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2" windowWidth="15480" windowHeight="7932" firstSheet="1" activeTab="3"/>
  </bookViews>
  <sheets>
    <sheet name="Grouping Index" sheetId="3" r:id="rId1"/>
    <sheet name="รายชื่อหนังสือใหม่" sheetId="5" r:id="rId2"/>
    <sheet name="English Book" sheetId="2" r:id="rId3"/>
    <sheet name="Thai Book" sheetId="4" r:id="rId4"/>
  </sheets>
  <definedNames>
    <definedName name="_xlnm._FilterDatabase" localSheetId="2" hidden="1">'English Book'!$D$1:$D$373</definedName>
    <definedName name="_xlnm._FilterDatabase" localSheetId="3" hidden="1">'Thai Book'!$B$6:$J$159</definedName>
  </definedNames>
  <calcPr calcId="144525"/>
</workbook>
</file>

<file path=xl/calcChain.xml><?xml version="1.0" encoding="utf-8"?>
<calcChain xmlns="http://schemas.openxmlformats.org/spreadsheetml/2006/main">
  <c r="I26" i="4" l="1"/>
  <c r="I58" i="4"/>
  <c r="I125" i="4"/>
  <c r="I147" i="4"/>
  <c r="I63" i="4"/>
  <c r="I57" i="4"/>
  <c r="I74" i="4"/>
  <c r="I78" i="4"/>
  <c r="I139" i="4"/>
  <c r="I140" i="4"/>
  <c r="I59" i="4"/>
  <c r="I116" i="4"/>
  <c r="I9" i="4"/>
</calcChain>
</file>

<file path=xl/sharedStrings.xml><?xml version="1.0" encoding="utf-8"?>
<sst xmlns="http://schemas.openxmlformats.org/spreadsheetml/2006/main" count="3020" uniqueCount="1108">
  <si>
    <t>ชื่อหนังสือ</t>
  </si>
  <si>
    <t>ชื่อผู้แต่ง</t>
  </si>
  <si>
    <t>The Institute of Internal Auditor</t>
  </si>
  <si>
    <t>THA</t>
  </si>
  <si>
    <t>AMOUNT</t>
  </si>
  <si>
    <t>LANGUAGE</t>
  </si>
  <si>
    <t>YEAR</t>
  </si>
  <si>
    <t>ตลาดหลักทรัพย์แห่งประเทศไทย</t>
  </si>
  <si>
    <t>Ernst and Young LLP</t>
  </si>
  <si>
    <t>COSO</t>
  </si>
  <si>
    <t>CBOK</t>
  </si>
  <si>
    <t>IIA Research Foundation</t>
  </si>
  <si>
    <t>ENG</t>
  </si>
  <si>
    <t>BU-07-07-FILE</t>
  </si>
  <si>
    <t>IA-Houston-06</t>
  </si>
  <si>
    <t>2006 GLOBAL LEADERSHIP WORKSHOP AND GLOBAL COUNCIL</t>
  </si>
  <si>
    <t>RE-QA-09/3</t>
  </si>
  <si>
    <t>QUALITY ASSESSMENT MANUAL FOR THE INTERNAL AUDIT ACTIVITY 6th EDITION</t>
  </si>
  <si>
    <t>IA-07-07/04</t>
  </si>
  <si>
    <t>Know Risk Know Reward</t>
  </si>
  <si>
    <t>Protiviti Independent Risk Consulting</t>
  </si>
  <si>
    <t>IA-07-07/03</t>
  </si>
  <si>
    <t>Risk Advisory Services</t>
  </si>
  <si>
    <t>IA-ACM01</t>
  </si>
  <si>
    <t>Audit Committee Manual คู่มือการปฏิบัติงานสำหรับคณะกรรมการตรวจสอบในรัฐวิสาหกิจ</t>
  </si>
  <si>
    <t>สำนักงานคณะกรรมการนโยบายรัฐวิสาหกิจกระทรวงการคลัง</t>
  </si>
  <si>
    <t>IA10-NOV.49</t>
  </si>
  <si>
    <t>แนวทางการเสริมสร้างระบบคุณภาพงานตรวจสอบภายในของส่วนราชการ</t>
  </si>
  <si>
    <t>กรมบัญชีกลาง ร่วมกับสมาคมผู้ตรวจสอบภายในแห่งประเทศไทย</t>
  </si>
  <si>
    <t>IA-PROMOTING-06</t>
  </si>
  <si>
    <t>PROMOTING THE PROFESSION WORLDWIDE</t>
  </si>
  <si>
    <t>IA10-07/09-AC</t>
  </si>
  <si>
    <t>AUDIT COMPENSATION AND BENEFITS PROGRAMS</t>
  </si>
  <si>
    <t>Control Self-Assessment: Making the Choice: A Compendium of Self-Assessment Practices</t>
  </si>
  <si>
    <t>BY GLENDA S. JORDAN, CIA, CPA, CFE</t>
  </si>
  <si>
    <t>0-89413-337-3</t>
  </si>
  <si>
    <t>978-0-89413-672-6</t>
  </si>
  <si>
    <t>IA-กค2</t>
  </si>
  <si>
    <t>การตรวจสอบและการควบคุมภายใน: แนวคิดและกรณีศึกษา</t>
  </si>
  <si>
    <t>อุษณา ภัทรมนตรี</t>
  </si>
  <si>
    <t>974-553-682-2</t>
  </si>
  <si>
    <t>IA-MAY-48</t>
  </si>
  <si>
    <t>มาตรฐานสากลการปฎิบัติงานวิชาชีพการตรวจสอบภายใน (International Standards for the Professional Practice of Internal Auditing) ฉบับปรับปรุงใหม่เดือนพฤษภาคม 2548</t>
  </si>
  <si>
    <t>สมาคมผู้ตรวจสอบภายในแห่งประเทศไทย</t>
  </si>
  <si>
    <t>CSA-95/006</t>
  </si>
  <si>
    <t>IA-IM2-2</t>
  </si>
  <si>
    <t>IMPLEMENTING THE PROFESSIONAL PRACTICES FRAMEWORK</t>
  </si>
  <si>
    <t>0-89413-487-6</t>
  </si>
  <si>
    <t>IA-JULY-49</t>
  </si>
  <si>
    <t>มาตรฐานสากลการปฎิบัติงานวิชาชีพการตรวจสอบภายใน (International Standards for the Professional Practice of Internal Auditing) ฉบับปรับปรุงใหม่เดือนกรกฎาคม 2549</t>
  </si>
  <si>
    <t>THA, ENG</t>
  </si>
  <si>
    <t>CSA-54COPY</t>
  </si>
  <si>
    <t>การสร้างและประมวลแบบประเมินตนเอง (Self Asessment) เข็มทิศชี้นำทิศทางให้ท่านพัฒนาองค์กรไปสู่ผลสำเร็จได่อย่างไร</t>
  </si>
  <si>
    <t>กรมส่งเสริมอุตสาหกรรม กระทรวงอุตสาหกรรม</t>
  </si>
  <si>
    <t>974-7781-43-3</t>
  </si>
  <si>
    <t>IA-DW2</t>
  </si>
  <si>
    <t>The IIA Handbook Series Designing and Message-Based Audit Reports</t>
  </si>
  <si>
    <t>Sally F.Cutler</t>
  </si>
  <si>
    <t>0-89413-474-4</t>
  </si>
  <si>
    <t>IA-IM1</t>
  </si>
  <si>
    <t>THE INTERNAL AUDIT JOB MARKET 2002: A COMPREHENSIVE REVIEW OF SALARIES, STAFF SIZES,DIRECTOR STATISTICS, AND ATTITUDES</t>
  </si>
  <si>
    <t>Jimie Kusel, Ph.D, CIA, CPA and Thamas H. Oxner, Ph.D., CPA</t>
  </si>
  <si>
    <t>0-89413-495-7</t>
  </si>
  <si>
    <t>IA10-July-IAG</t>
  </si>
  <si>
    <t>Internal Auditing A Guide for the New Auditor 3rd Edition</t>
  </si>
  <si>
    <t>David Galloway, CPA IIA Research Foundation</t>
  </si>
  <si>
    <t>978-0-89413-691-7</t>
  </si>
  <si>
    <t>IA10-10-BP</t>
  </si>
  <si>
    <t>Best Practices: Evaluating the Corporate Culture</t>
  </si>
  <si>
    <t>978-0-89413-682-5</t>
  </si>
  <si>
    <t>IA-IM3rd.11-Dec.11</t>
  </si>
  <si>
    <t>IMPLEMENTING THE PROFESSIONAL PRACTICES FRAMEWORK UPDATES 3RD EDITION</t>
  </si>
  <si>
    <t>Urton Anderson, Phd, CIA, CCSA, CGAP, CFSA, CCEP and Andrew J. Dahle, CIA, CPA, CISA, CFE IIA Research Foundation</t>
  </si>
  <si>
    <t>978-0-89413-676-4</t>
  </si>
  <si>
    <t>IA-IM-06-08</t>
  </si>
  <si>
    <t>The IIA Research Foundation Handbook Series IMPLEMENTING THE PROFESSIONAL PRACTICES FRAMEWORK: 2ND EDITION</t>
  </si>
  <si>
    <t>0-89413-596-1</t>
  </si>
  <si>
    <t>007-3</t>
  </si>
  <si>
    <t>IA-IM-09-09</t>
  </si>
  <si>
    <t>IA-IM-09-09.2</t>
  </si>
  <si>
    <t>IA-09-09/2</t>
  </si>
  <si>
    <t>978-0-891413-639-9</t>
  </si>
  <si>
    <t>IA-09-09</t>
  </si>
  <si>
    <t>IA/11-IPPF-11Y</t>
  </si>
  <si>
    <t>International Professional Practices Framework (IPPF) January2009:Definition of Internal Auditing, Code of Ethics, International Standards, Position Papers, Practice Advisories, Practic Guide</t>
  </si>
  <si>
    <t>International Professional Practices Framework (IPPF) 2011 Edition :Definition of Internal Auditing, Code of Ethics, International Standards, Position Papers, Practice Advisories, Practic Guide</t>
  </si>
  <si>
    <t>978-0-891413-701-3</t>
  </si>
  <si>
    <t>11/136 2003 C1</t>
  </si>
  <si>
    <t>Control Self-Assessment: A Guide to Facilitation-Based Consulting</t>
  </si>
  <si>
    <t>RICHARD P. TRITTER</t>
  </si>
  <si>
    <t>HF5667.3.T75 2000</t>
  </si>
  <si>
    <t>IA-07-MAR-08</t>
  </si>
  <si>
    <t>The Professional Practices Framework March 2007</t>
  </si>
  <si>
    <t>0-89413-558-9</t>
  </si>
  <si>
    <t>IA.04.01</t>
  </si>
  <si>
    <t>The Professional Practices Framework March 2004</t>
  </si>
  <si>
    <t>0-89413-532-5</t>
  </si>
  <si>
    <t>IA.04.01.2</t>
  </si>
  <si>
    <t>IAHB-05</t>
  </si>
  <si>
    <t>AUDITING THE CASINO FLOOR: A HANDBOOK FOR AUDITING THE CASINO CAGE, TABLE GAMES, AND SLOT OPERATIONS,2nd EDITION</t>
  </si>
  <si>
    <t>Craig Robinson, CIA, CFE, CPA</t>
  </si>
  <si>
    <t>0-894413-567-8</t>
  </si>
  <si>
    <t>IA-Feb-06</t>
  </si>
  <si>
    <t>CONSTRUCTION AUDIT GUIDE: OVERVIEW, MONITORING, AND AUDITING</t>
  </si>
  <si>
    <t>Denise Cicchella, CIA, CFE</t>
  </si>
  <si>
    <t>0-89413-587-2</t>
  </si>
  <si>
    <t>IA-AU3</t>
  </si>
  <si>
    <t>AUDITING THE LEGAL PROCESS: IMPROVING THE EFFICIENCY AND EFFECTIVENESS OF LEAGAL COUNSEL</t>
  </si>
  <si>
    <t>Scott Fargason, LLM, JD, CPA, CIA, CMA, CFE</t>
  </si>
  <si>
    <t>0-89413-469-8</t>
  </si>
  <si>
    <t>IA2-04-05</t>
  </si>
  <si>
    <t>UNDERSTANDING THE MERGERS AND ACQUISITIONS PROCESS</t>
  </si>
  <si>
    <t>Barbara Davison, CIA, CISA, FLMI</t>
  </si>
  <si>
    <t>0-89413-452-3</t>
  </si>
  <si>
    <t>IA-09-09/LEG.</t>
  </si>
  <si>
    <t>LEGAL SERVICES: AUDITING THE PROCESS</t>
  </si>
  <si>
    <t>James S. Fargason, LLM, CIA, CPA, CFE</t>
  </si>
  <si>
    <t>978-0-89413-636-8</t>
  </si>
  <si>
    <t>IA1-40-05</t>
  </si>
  <si>
    <t>AUDITING DERIVATIVE STRATEGIES</t>
  </si>
  <si>
    <t>0-89143-443-4</t>
  </si>
  <si>
    <t>IA-AU2</t>
  </si>
  <si>
    <t>AUDITING VENDER RELATIONSHIPS</t>
  </si>
  <si>
    <t>Mrk Salamasick, CIA, CISA, CSP, MBA and Chris Linsteadt, MBA, MS</t>
  </si>
  <si>
    <t>0-89413-511-2</t>
  </si>
  <si>
    <t>IA-10-09/2</t>
  </si>
  <si>
    <t>AUDITING INTERNATIONAL ENTITIES 2nd EDITION: Risk and Practical Challlenges</t>
  </si>
  <si>
    <t>David O'Regan, CPA IIA Research Foundation</t>
  </si>
  <si>
    <t>978-0-89413-674-0</t>
  </si>
  <si>
    <t>IA10-08-STD</t>
  </si>
  <si>
    <t>PERFORMANCE AND PROGRAM STANDARDS FOR THE PROFESSIONAL PRACTICE OF ENVIRONMENTAL, HEALTH AND SAFETY AUDITING</t>
  </si>
  <si>
    <t>BOARD OF ENVIRONMENTAL, HEALTH AND SAFETY AUDITOR CERTIFICATIONS</t>
  </si>
  <si>
    <t>IA-G3</t>
  </si>
  <si>
    <t>IN GOD WE TRUST THE OTHER WE AUDIT</t>
  </si>
  <si>
    <t>RI-07-05-10</t>
  </si>
  <si>
    <t>BEYOND Sarbanes-Oxley Compliance Effictive Enterprise Risk Management</t>
  </si>
  <si>
    <t>Anne M. Marchetti</t>
  </si>
  <si>
    <t>978-0-471-72626-5</t>
  </si>
  <si>
    <t>RI-07-06</t>
  </si>
  <si>
    <t>Sarbanes-Oxley for DUMMIES includes practical advice for CEOs and CFOs</t>
  </si>
  <si>
    <t>Jill Gilbert Welytok, JD, CPA: Attorney and Sarbanes-Oxly Consultant</t>
  </si>
  <si>
    <t>978-0-471-76846-3</t>
  </si>
  <si>
    <t>MINIMIZE COSTS &amp; INCREASE THE VALUE of Your Sarbanes-Oxley 404 Program: Updated and expanded 3rd edition of Sarbanes-Oxley 404: A Guide for Management by Internal Control Practitioners</t>
  </si>
  <si>
    <t>Norman Marks, CPA, CRMA</t>
  </si>
  <si>
    <t>978-0-89413-718-1</t>
  </si>
  <si>
    <t>RI0501-1</t>
  </si>
  <si>
    <t>Enterprise Risk Management - Integrated Framework: Executive Summary Framework September 2004</t>
  </si>
  <si>
    <t>SPE-07-07-02</t>
  </si>
  <si>
    <t>Auditor's Risk Management Guide: Intergrating Auditing and ERM</t>
  </si>
  <si>
    <t>Paul J. Sobel, CPA, CIA</t>
  </si>
  <si>
    <t>978-0-8080-9089-2</t>
  </si>
  <si>
    <t>IA-01-08</t>
  </si>
  <si>
    <t>The IIA Research Foundation Handbook Series:SAMPLING:A GUIDE FOR INTERNAL AUDITORS</t>
  </si>
  <si>
    <t>Barbara Apostolou, Ph.D., CPA</t>
  </si>
  <si>
    <t>0-89413-542-2</t>
  </si>
  <si>
    <t>RI01-30</t>
  </si>
  <si>
    <t>MICHEL CROUHY, DAN GALAI, ROBERT MARK</t>
  </si>
  <si>
    <t>0-07-135731-9</t>
  </si>
  <si>
    <t>RI0404-01</t>
  </si>
  <si>
    <t>การวิเคราะห์ความเสี่ยงจากการลงทุนในหลักทรัพย์</t>
  </si>
  <si>
    <t>974-92126-8-1</t>
  </si>
  <si>
    <t>RI05-G01</t>
  </si>
  <si>
    <t>0-8080-8959-5</t>
  </si>
  <si>
    <t>978-616-7211-21-3</t>
  </si>
  <si>
    <t>การตรวจสอบภายในและการควบคุมภายใน</t>
  </si>
  <si>
    <t>จันทนา สาขากร, นิพนธ์ เห็นโชคชัยชนะ, ศิลปพร ศรีจั่นเพชร</t>
  </si>
  <si>
    <t>การบริหารงานตรวจสอบภายในกับ AUDIT COMMITTEE</t>
  </si>
  <si>
    <t>เจริญ เจษฎาวัลย์</t>
  </si>
  <si>
    <t>974-85782-0-8</t>
  </si>
  <si>
    <t>FR12-FMMSR:FI/2</t>
  </si>
  <si>
    <t>Fraud Management Minimum Standard Recommendations for Financial Institutions ข้อแนะนำมาตรฐานขั้นต่ำในการบริหารจัดการปัญหาการทุจริตในสถาบันการเงิน</t>
  </si>
  <si>
    <t>Fraud Management Club The Thai's Banker's Association</t>
  </si>
  <si>
    <t>FR12-FMMSR:FI/1</t>
  </si>
  <si>
    <t>ชมรมตรวจสอบและป้องกันการทุจริต สมาคมธนาคารไทย</t>
  </si>
  <si>
    <t>CG-96/0612</t>
  </si>
  <si>
    <t>CSA-95/005</t>
  </si>
  <si>
    <t>CONTROL SELF-ASSESSMENT:Experience, Current Thinking, and Best Practices</t>
  </si>
  <si>
    <t>Research Conducted and Reported for The IIA Ottawa Chapter ny ARTHUR ANDERSEN</t>
  </si>
  <si>
    <t>0-89413-370-5</t>
  </si>
  <si>
    <t>CSA-95/05/02</t>
  </si>
  <si>
    <t>CSA-001/003</t>
  </si>
  <si>
    <t>CONTROL SELF-ASSESSMENT: THREAT, TIPS, AND TECHNIQUES</t>
  </si>
  <si>
    <t>The Phoenix CSA Networking Group CSA LIBRARY SERIES 00-1</t>
  </si>
  <si>
    <t>0-89413-434-5</t>
  </si>
  <si>
    <t>CER-03/1</t>
  </si>
  <si>
    <t>CGAP Certified Government Auditing Professional : Examination Study Guide Second Edition</t>
  </si>
  <si>
    <t>James K. Kincaid, CGAP, CFSA and William J. Sampias, CISA, CFSA</t>
  </si>
  <si>
    <t>0-89413-500-7</t>
  </si>
  <si>
    <t>International Professional Practices Framework (IPPF) January2009:Definition of Internal Auditing, Code of Ethics, International Standards, Position Papers, Practice Advisories, Practic Guides</t>
  </si>
  <si>
    <t>International Professional Practices Framework (IPPF) 2013 Edition:Definition of Internal Auditing, Code of Ethics, International Standards, Position Papers, Practice Advisories, Practic Guides</t>
  </si>
  <si>
    <t>978-0-89413-701-3</t>
  </si>
  <si>
    <t>Practice Guide: SELECTING, USING, AND CREATING MATURITY MODELS: A TOOL FOR ASSURANCE AND CONSULTING ENGAGEMENTS</t>
  </si>
  <si>
    <t>To REVISE or NOT to REVISE The Essential Guide to Reviewing Somebody Else's Writing</t>
  </si>
  <si>
    <t>Angela J. Maniak</t>
  </si>
  <si>
    <t>0-9629337-2-4</t>
  </si>
  <si>
    <t>1 Malaysia Government Transformation Programme The Roadmap</t>
  </si>
  <si>
    <t>JABATAN PERDANA MENTERI</t>
  </si>
  <si>
    <t>978-967-10026-0-5</t>
  </si>
  <si>
    <t>20 Under 30 Twenty internal auditors on the move + shaping the future of the profession</t>
  </si>
  <si>
    <t>Exploration of a Theory of Internal Audit: A Study on the theoretical foundations on internal audit in relation to the nature and the control systems of Dutch public listed firms</t>
  </si>
  <si>
    <t>Walter Swinkels</t>
  </si>
  <si>
    <t>978-90-5972-701-4</t>
  </si>
  <si>
    <t>Navigating Risk By assessing how executives manage risk, auditors can help ensure smooth sailing for the organization</t>
  </si>
  <si>
    <t>Internalauditoronline.org</t>
  </si>
  <si>
    <t>AUDITING OUTSOURCED FUNCTIONS Risk Manament in an Outsourced World</t>
  </si>
  <si>
    <t>MARK SALAMASICK CIA, CISA, CRMA, CSP</t>
  </si>
  <si>
    <t>978-0-89413-725-9</t>
  </si>
  <si>
    <t>IFRS Implementation Best Practices for Assurance of Organizational Value</t>
  </si>
  <si>
    <t>Louis Beaubien, PhD, CMA, CGA</t>
  </si>
  <si>
    <t>978-0-89413-720-4</t>
  </si>
  <si>
    <t>CSA-007/002</t>
  </si>
  <si>
    <t>Control Self-Assessment: A Practical Guide</t>
  </si>
  <si>
    <t>BY Larry Hubbard, CIA, CPA, CCSA</t>
  </si>
  <si>
    <t>0-89413-441-8</t>
  </si>
  <si>
    <t>RE-SEP1-06</t>
  </si>
  <si>
    <t>RE-SEP2-06</t>
  </si>
  <si>
    <t>RE-SEP3-06</t>
  </si>
  <si>
    <t>Internal Control over Financial Reporting-Guidance for Smaller Public Companies Volume I : Executive Summary</t>
  </si>
  <si>
    <t>Internal Control over Financial Reporting-Guidance for Smaller Public Companies Volume II : Guidance</t>
  </si>
  <si>
    <t>Internal Control over Financial Reporting-Guidance for Smaller Public Companies Volume III : EvaluationTools</t>
  </si>
  <si>
    <t>CSA-97/001</t>
  </si>
  <si>
    <t>MODEL EXAM QUESTIONS</t>
  </si>
  <si>
    <t>0-89413-530-9</t>
  </si>
  <si>
    <t>001-2</t>
  </si>
  <si>
    <t>CER-D/11-09/10</t>
  </si>
  <si>
    <t>GAP-ES1</t>
  </si>
  <si>
    <t>GARLAND GRANGER, MBA, CPA, CIA: QUESTIONS CONTRIBUTED BY GLEIM PUBLICATIONS</t>
  </si>
  <si>
    <t>LAMBERS CIA REVIEW PART ONE: INTERNAL AUDIT ROLE :2007</t>
  </si>
  <si>
    <t>LAMBERS CIA REVIEW PART TWO: INTERNAL AUDIT ENGAGEMENT:2007</t>
  </si>
  <si>
    <t>LAMBERS CIA REVIEW PART THREE: BUSISNESS ANALYSIS AND INFORMATION TECHNOLOGY :2007</t>
  </si>
  <si>
    <t>LAMBERS CIA REVIEW PART FOUR: BUSINESS MANAGEMENT SKILLS :2007</t>
  </si>
  <si>
    <t>Irvin N. Gleim</t>
  </si>
  <si>
    <t>GLEIM'S CIA REVIEW PartI Internal Audit Process: EIGHT EDITION</t>
  </si>
  <si>
    <t>CER-98/6</t>
  </si>
  <si>
    <t>CER-98/7</t>
  </si>
  <si>
    <t>CER-98/8</t>
  </si>
  <si>
    <t>CER-98/9</t>
  </si>
  <si>
    <t>GLEIM'S CIA REVIEW PartII Inter Audit Skills: EIGHT EDITION</t>
  </si>
  <si>
    <t>GLEIM'S CIA REVIEW PartIII Manament Control and Information Technology: EIGHT EDITION</t>
  </si>
  <si>
    <t>GLEIM'S CIA REVIEW PartIV The Audit Environment: EIGHT EDITION</t>
  </si>
  <si>
    <t>CER-04/013-2</t>
  </si>
  <si>
    <t>GLEIM'S CIA REVIEW PartI Internal Audit Role in Governance, Risk, &amp; Control: ELEVENTH EDITION</t>
  </si>
  <si>
    <t>1-58194-331-8</t>
  </si>
  <si>
    <t>CER-04/014-1</t>
  </si>
  <si>
    <t>GLEIM'S CIA REVIEW PartII Conducting the Internal Audit Engagement: ELEVENTH EDITION</t>
  </si>
  <si>
    <t>1-58194-332-6</t>
  </si>
  <si>
    <t>CER-04/014-2</t>
  </si>
  <si>
    <t>CER-04/015-1</t>
  </si>
  <si>
    <t>GLEIM'S CIA REVIEW PartIII Business Analysis and Information Technology: ELEVENTH EDITION</t>
  </si>
  <si>
    <t>1-58194-333-4</t>
  </si>
  <si>
    <t>CER-04/015-2</t>
  </si>
  <si>
    <t>CER-40/16-1</t>
  </si>
  <si>
    <t>GLEIM'S CIA REVIEW PartIV Business Management Skills: ELEVENTH EDITION</t>
  </si>
  <si>
    <t>CER-40/16-2</t>
  </si>
  <si>
    <t>0-917539-89-3</t>
  </si>
  <si>
    <t>0-917539-90-7</t>
  </si>
  <si>
    <t>0-917539-91-5</t>
  </si>
  <si>
    <t>0-917539-92-3</t>
  </si>
  <si>
    <t>GLEIM'S CIA REVIEW PartI Internal Audit Role in Governance, Risk, &amp; Control: TWELFTH EDITION</t>
  </si>
  <si>
    <t>CER07/1</t>
  </si>
  <si>
    <t>1-58194-474-8</t>
  </si>
  <si>
    <t>1-58194-334-2</t>
  </si>
  <si>
    <t>CER07/2</t>
  </si>
  <si>
    <t>GLEIM'S CIA REVIEW PartII Conducting the Internal Audit Engagement: TWELFTH EDITION</t>
  </si>
  <si>
    <t>1-58194-475-6</t>
  </si>
  <si>
    <t>GLEIM'S CIA REVIEW PartIII Business Analysis and Information Technology: TWELFTH EDITION</t>
  </si>
  <si>
    <t>CER07/3</t>
  </si>
  <si>
    <t>1-58194-476-4</t>
  </si>
  <si>
    <t>CER07/4</t>
  </si>
  <si>
    <t>GLEIM'S CIA REVIEW PartIV Business Management Skills: TWELFTH EDITION</t>
  </si>
  <si>
    <t>1-58194-477-2</t>
  </si>
  <si>
    <t>CER08/1-2</t>
  </si>
  <si>
    <t>GLEIM'S CIA REVIEW PartI Internal Audit Role in Governance, Risk, &amp; Control: THIRTEENTH EDITION</t>
  </si>
  <si>
    <t>978-1-58194-631-4</t>
  </si>
  <si>
    <t>CER08/2-2</t>
  </si>
  <si>
    <t>GLEIM'S CIA REVIEW PartII Conducting the Internal Audit Engagement: THIRTEENTH EDITION</t>
  </si>
  <si>
    <t>978-1-58194-632-1</t>
  </si>
  <si>
    <t>CER08/3-2</t>
  </si>
  <si>
    <t>GLEIM'S CIA REVIEW PartIII Business Analysis and Information Technology: THIRTEENTH EDITION</t>
  </si>
  <si>
    <t>978-1-58194-633-8</t>
  </si>
  <si>
    <t>CER08/4-2</t>
  </si>
  <si>
    <t>GLEIM'S CIA REVIEW PartIV Business Management Skills: THIRTEENTH EDITION</t>
  </si>
  <si>
    <t>978-1-58194-634-5</t>
  </si>
  <si>
    <t>CER08/1-1</t>
  </si>
  <si>
    <t>CER08/2-1</t>
  </si>
  <si>
    <t>CER08/3-1</t>
  </si>
  <si>
    <t>CER08/4-1</t>
  </si>
  <si>
    <t>GLEIM'S CIA REVIEW PartI Internal Audit Role in Governance, Risk, &amp; Control: FOURTEENTH EDITION</t>
  </si>
  <si>
    <t>CER09/1-2</t>
  </si>
  <si>
    <t>978-1-58194-758-8</t>
  </si>
  <si>
    <t>GLEIM'S CIA REVIEW PartII Conducting the Internal Audit Engagement: FOURTEENTH EDITION</t>
  </si>
  <si>
    <t>GLEIM'S CIA REVIEW PartIII Business Analysis and Information Technology: FOURTEENTH EDITION</t>
  </si>
  <si>
    <t>GLEIM'S CIA REVIEW PartIV Business Management Skills: FOURTEENTH EDITION</t>
  </si>
  <si>
    <t>CER09/2-2</t>
  </si>
  <si>
    <t>CER09/3-2</t>
  </si>
  <si>
    <t>CER09/4-2</t>
  </si>
  <si>
    <t>978-1-58194-759-5</t>
  </si>
  <si>
    <t>978-1-58194-760-1</t>
  </si>
  <si>
    <t>978-1-58194-774-8</t>
  </si>
  <si>
    <t>CER09/1-1</t>
  </si>
  <si>
    <t>CER09/2-1</t>
  </si>
  <si>
    <t>CER09/3-1</t>
  </si>
  <si>
    <t>CER09/4-1</t>
  </si>
  <si>
    <t>GLEIM'S CIA REVIEW PartI Internal Audit Role in Governance, Risk, &amp; Control: FIFTEENTH EDITION</t>
  </si>
  <si>
    <t>GLEIM'S CIA REVIEW PartII Conducting the Internal Audit Engagement: FIFTEENTH EDITION</t>
  </si>
  <si>
    <t>GLEIM'S CIA REVIEW PartIII Business Analysis and Information Technology: FIFTEENTH EDITION</t>
  </si>
  <si>
    <t>GLEIM'S CIA REVIEW PartIV Business Management Skills: FIFTEENTH EDITION</t>
  </si>
  <si>
    <t>CER11/01</t>
  </si>
  <si>
    <t>CER11/02</t>
  </si>
  <si>
    <t>CER11/03</t>
  </si>
  <si>
    <t>CER11/04/54-15th Ed.</t>
  </si>
  <si>
    <t>978-1-58194-900-1</t>
  </si>
  <si>
    <t>978-1-58194-901-8</t>
  </si>
  <si>
    <t>978-1-58194-902-5</t>
  </si>
  <si>
    <t>978-1-58194-903-2</t>
  </si>
  <si>
    <t>GLEIM'S CIA REVIEW PartI Internal Audit Basics: SEVENTEENTH EDITION For the New 3-Part Exam</t>
  </si>
  <si>
    <t>GLEIM'S CIA REVIEW PartII Conducting the Internal Audit Practice: SEVENTEENTH EDITION For the New 3-Part Exam</t>
  </si>
  <si>
    <t>GLEIM'S CIA REVIEW PartIII Internal Audit Knowledge Elements: SEVENTEENTH EDITION For the New 3-Part Exam</t>
  </si>
  <si>
    <t>978-1-58194-374-0</t>
  </si>
  <si>
    <t>978-1-58194-375-7</t>
  </si>
  <si>
    <t>978-1-58194-376-4</t>
  </si>
  <si>
    <t>Original</t>
  </si>
  <si>
    <t>COSO 2013 Internal Control - Integrated Framework: Executive Summary</t>
  </si>
  <si>
    <t>978-1-93735-238-7</t>
  </si>
  <si>
    <t>COSO 2013 Internal Control - Integrated Framework: Framework and Appendices</t>
  </si>
  <si>
    <t>COSO 2013 Internal Control - Integrated Framework: Illustrative Tools for Assessing Effectiveness of a System of Internal Control</t>
  </si>
  <si>
    <t>THE IIA'S CIA LEARNING SYSTEM: Internal Audit Basics 1</t>
  </si>
  <si>
    <t>978-0-89413-732-7</t>
  </si>
  <si>
    <t>THE IIA'S CIA LEARNING SYSTEM: Internal Audit Practice 2</t>
  </si>
  <si>
    <t>978-0-89413-733-4</t>
  </si>
  <si>
    <t>THE IIA'S CIA LEARNING SYSTEM: Internal Audit Knowledge Elements SectionS I, II,III&amp; IV</t>
  </si>
  <si>
    <t>978-0-89413-734-1</t>
  </si>
  <si>
    <t>THE IIA'S CIA LEARNING SYSTEM: Internal Audit Knowledge Elements SectionS VII &amp; VIII</t>
  </si>
  <si>
    <t>THE IIA'S CIA LEARNING SYSTEM: Internal Audit Knowledge Elements Sections V &amp; VI</t>
  </si>
  <si>
    <t>001-1</t>
  </si>
  <si>
    <t>THE INTERNAL AUDIT ACTIVITY'S ROLE IN GOVERNANCE, RISK, AND,CONTROL 1</t>
  </si>
  <si>
    <t>CER10-CLS.PI</t>
  </si>
  <si>
    <t>103-5-01000-000-2</t>
  </si>
  <si>
    <t>CER10-CLS.PII</t>
  </si>
  <si>
    <t>CONDUCTING THE INTERNAL AUDIT ENGAGEMENT 2</t>
  </si>
  <si>
    <t>CER10-CLS.PIII.2</t>
  </si>
  <si>
    <t>BUSINESS ANALYSIS AND INFORMATION TECHNOLOGY: SECTIONS A, B, &amp; C</t>
  </si>
  <si>
    <t>103-5-03000-000-0</t>
  </si>
  <si>
    <t>103-5-02000-000-1</t>
  </si>
  <si>
    <t>CER10-CLS.PIII.1</t>
  </si>
  <si>
    <t>BUSINESS ANALYSIS AND INFORMATION TECHNOLOGY: SECTIONS D, E</t>
  </si>
  <si>
    <t>CER10-CLS.PIV</t>
  </si>
  <si>
    <t>BUSINESS MANAGEMENT SKILLS</t>
  </si>
  <si>
    <t>103-5-04000-000-9</t>
  </si>
  <si>
    <t>CGAP CERTIFIED GOVERNMENT AUDITING PROFESSIONAL 4th Edition</t>
  </si>
  <si>
    <t>978-0-89413-722-8</t>
  </si>
  <si>
    <t>CRMA 1st CERTIFICATION IN RISK MANAGEMENT ASSURANCE</t>
  </si>
  <si>
    <t>978-0-89413-736-5</t>
  </si>
  <si>
    <t>ตู้/ชั้น</t>
  </si>
  <si>
    <t>ISBN</t>
  </si>
  <si>
    <t>LABEL:</t>
  </si>
  <si>
    <t>007-1</t>
  </si>
  <si>
    <t>Cobit 4.1</t>
  </si>
  <si>
    <t>IT Governance Institute</t>
  </si>
  <si>
    <t>GTAG 1: Information and Technology Risk and Control 2nd Edition</t>
  </si>
  <si>
    <t>GTAG 2: Change and Patch Management Controls</t>
  </si>
  <si>
    <t>-</t>
  </si>
  <si>
    <t>GTAG 3: Continuous Auditing</t>
  </si>
  <si>
    <t>GTAG 4: Management of IT Auditing</t>
  </si>
  <si>
    <t>GTAG 5: Managing and Auditing Privacy Risks</t>
  </si>
  <si>
    <t>GTAG 6: Managing and Auditing IT Vulnerabilities</t>
  </si>
  <si>
    <t>GTAG 7: Information Technology Outsourcing</t>
  </si>
  <si>
    <t>GTAG 8: Auditing Application Controls</t>
  </si>
  <si>
    <t>GTAG 9: Identity and Access Management</t>
  </si>
  <si>
    <t>GTAG 10: Developing the IT Audit Plan</t>
  </si>
  <si>
    <t>GTAG 11: Business Continuity Management</t>
  </si>
  <si>
    <t>GTAG 12: Auditing IT Project</t>
  </si>
  <si>
    <t>GTAG 13: Fraud  Prevention and Detection in an Automated World</t>
  </si>
  <si>
    <t>GTAG 14: Auditing User-developed Applications</t>
  </si>
  <si>
    <t>GTAG 15: Information Security Governance</t>
  </si>
  <si>
    <t>Auditing Security and Controls of Windows Active Directory Domains</t>
  </si>
  <si>
    <t>Derek Melber</t>
  </si>
  <si>
    <t>Auditing Security and Controls of Windows Active Directory and Group Policy Objects</t>
  </si>
  <si>
    <t>Cyber Forensics 2nd Edition</t>
  </si>
  <si>
    <t>Albert J. Marcella Jr, Doug Menendez</t>
  </si>
  <si>
    <t>A New Auditor's Guide to Planning, Performing, and Presenting IT Audits</t>
  </si>
  <si>
    <t>Nelson Gibbs, Divakar Jain, Amitesh Joshi, Surekha Muddamsetti, Sarabjot Singh</t>
  </si>
  <si>
    <t>Buyer's Guide to Audit, Anti-Fraud, and Assurance Software</t>
  </si>
  <si>
    <t>Dean Brooks, Mort Goldman, Richard Lanza</t>
  </si>
  <si>
    <t>Security, Audit and Control Features SAP R/3 2nd Edition</t>
  </si>
  <si>
    <t>ISACA</t>
  </si>
  <si>
    <t>Auditing Social Media: A Governance and Risk Guide</t>
  </si>
  <si>
    <t>Peter R. Scott, J. Mike Jacka</t>
  </si>
  <si>
    <t>อ. ปริญญา หอมเอนก</t>
  </si>
  <si>
    <t>คำแนะนำ: การนำมาตรฐานการควบคุมภายในไปใช้ในเชิงปฏิบัติ</t>
  </si>
  <si>
    <t>คณะกรรมการตรวจเงินแผ่นดิน</t>
  </si>
  <si>
    <t>Then and Now: Expectations and Reality of Sarbanes-Oxley</t>
  </si>
  <si>
    <t>Glen L. Gray</t>
  </si>
  <si>
    <t>Key Controls: The Solution for Sarbanes-Oxley Internal Control Compliance</t>
  </si>
  <si>
    <t>James Brady Vorhies</t>
  </si>
  <si>
    <t>The Internal Auditor's Role in Management Reporting on Internal Control</t>
  </si>
  <si>
    <t>Wanda A. Wallace, G. Thomas White</t>
  </si>
  <si>
    <t>A Framework for Internal Auditing's Entity-wide Opinion on Internal Control</t>
  </si>
  <si>
    <t>แนวทางการจัดระบบการควบคุมภายใน</t>
  </si>
  <si>
    <t>การควบคุมภายในและการตรวจสอบภายใน</t>
  </si>
  <si>
    <t>รศ. จันทนา สาขากร, ผศ. นิพันธ์ เห็นโชคชัยชนะ, ดร. ศิลปพร ศรีจั่นเพชร</t>
  </si>
  <si>
    <t>Outsourcing Downsizing and Reengineering: Internal Control Implications</t>
  </si>
  <si>
    <t>Albert J. Marcella Jr.</t>
  </si>
  <si>
    <t>ระเบียบคณะกรรมการตรวจเงินแผ่นดินว่าด้วยการกำหนดมาตรฐานการควบคุมภายใน พ.ศ. 2544</t>
  </si>
  <si>
    <t>Professional Practices Pamphlet 97-2</t>
  </si>
  <si>
    <t>การควบคุมภายใน: วิถีสู่การป้องกันความเสียหายและลดความสูญเสีย</t>
  </si>
  <si>
    <t>มาตรฐานการตรวจสอบภายในและจริยธรรมของผู้ตรวจสอบภายในของส่วนราชการ</t>
  </si>
  <si>
    <t>สำนักบัญชีและตรวจสอบภายใน กรมบัญชีกลาง กระทรวงการคลัง</t>
  </si>
  <si>
    <t>Financial Statement Fraud: Prevention and Detection</t>
  </si>
  <si>
    <t>Zabihollah Rezaee</t>
  </si>
  <si>
    <t>Corporate Fraud: Case Studies in Detection and Prevention</t>
  </si>
  <si>
    <t>John D. O'Gara</t>
  </si>
  <si>
    <t>Fraud Prevention in the Gaming Industry</t>
  </si>
  <si>
    <t>Ron W. Reigle</t>
  </si>
  <si>
    <t>Fraud Auditing and Forensic Accounting: New Tool and Techniques</t>
  </si>
  <si>
    <t>G. Jack Bologna, Robert J. Lindquist</t>
  </si>
  <si>
    <t>Executive Roadmap to Fraud Prevention and Internal Control</t>
  </si>
  <si>
    <t>Martin T. Biegelman, Joel T. Bartow</t>
  </si>
  <si>
    <t>Corporate Fraud Handbook: Prevention and Detection 2nd Edition</t>
  </si>
  <si>
    <t>Joseph T. Wells</t>
  </si>
  <si>
    <t>Fraud Examiners Manual 3rd Edition</t>
  </si>
  <si>
    <t>Association of Certified Fraud Examiners</t>
  </si>
  <si>
    <t>NECTEC Profile 2000</t>
  </si>
  <si>
    <t>ศูนย์พัฒนาเทคโนโลยีอิเล็คทรอนิกส์และคอมพิวเตอร์แห่งชาติ</t>
  </si>
  <si>
    <t>A Wave of Opportunities: Annual Report 2002</t>
  </si>
  <si>
    <t>Mitsui Sumitomo Insurance</t>
  </si>
  <si>
    <t>บรรษัทบริหารสินทรัพย์ไทย รายงานประจำปี 2548</t>
  </si>
  <si>
    <t>บรรษัทบริหารสินทรัพย์ไทย</t>
  </si>
  <si>
    <t>Client/Server in an Open Systems Environment</t>
  </si>
  <si>
    <t>COSO Internal Control - Integrated Framework: Guidance on Monitoring Internal Control Systems Vol. 1: Guidance</t>
  </si>
  <si>
    <t>COSO Internal Control - Integrated Framework: Guidance on Monitoring Internal Control Systems Vol. 2: Application</t>
  </si>
  <si>
    <t>COSO Internal Control - Integrated Framework: Guidance on Monitoring Internal Control Systems Vol. 3: Examples</t>
  </si>
  <si>
    <t>COSO Internal Control Over Financial Reporting - Guidance for Smaller Public Companies Vol. 1: Executive Summary</t>
  </si>
  <si>
    <t xml:space="preserve">COSO Internal Control Over Financial Reporting - Guidance for Smaller Public Companies Vol. 2: Guidance </t>
  </si>
  <si>
    <t>COSO Internal Control Over Financial Reporting - Guidance for Smaller Public Companies Vol. 3: Evaluation Tools</t>
  </si>
  <si>
    <t>ประมวลระเบียบและมาตรฐานการตรวจสอบภายในสำหรับส่วนราชการ</t>
  </si>
  <si>
    <t>กรมบัญชีกลาง กระทรวงการคลัง</t>
  </si>
  <si>
    <t>การตรวจสอบภายในสำหรับส่วนราชการ: คู่มือการรายงาน</t>
  </si>
  <si>
    <t>มาตรฐานการตรวจเงินแผ่นดิน เรื่อง การเงินการคลังขององค์กรการบริหารส่วนตำบล รหัส อ. 200</t>
  </si>
  <si>
    <t>มาตรการการตรวจเงินแผ่นดิน เรื่อง การจัดซื้อจัดจ้างและการบริหารพัสดุขององค์การบริหารส่วนตำบล รหัส อ. 300</t>
  </si>
  <si>
    <t>มาตรการการตรวจเงินแผ่นดิน เรื่อง การดำเนินงานตามแผนงาน งาน และโครงการขององค์การบริหารส่วนตำบล รหัส อ. 400</t>
  </si>
  <si>
    <t>พระราชบัญญัติประกอบรัฐธรรมนูญว่าด้วยการตรวจเงินแผ่นดิน</t>
  </si>
  <si>
    <t>Enterprise Risk Management: Trends and Emerging Practices</t>
  </si>
  <si>
    <t>Jerry A. Miccolis, Kevin Hively, Brian W. Merkley</t>
  </si>
  <si>
    <t>Enterprise Risk Management: Pulling it All Together</t>
  </si>
  <si>
    <t>Paul L. Walker, William G. Shenkir, Thomas L. Barton</t>
  </si>
  <si>
    <t>Survey Risk Management and Mapping Process: Design, Implementation, and Evaluation</t>
  </si>
  <si>
    <t>Industry and Trade Research Group</t>
  </si>
  <si>
    <t>Enterprise Risk Management: Identifying Risks in B2B E-commerce Relationships</t>
  </si>
  <si>
    <t>Vicky Arnold, Clark Hampton, Deepak Khazanchi, Steve G. Sutton</t>
  </si>
  <si>
    <t>Strategic Risk Management: A Prime for Directors and Management Teams 10th Edition</t>
  </si>
  <si>
    <t>Mark L. Frigo, Richard J. Anderson</t>
  </si>
  <si>
    <t>คู่มือการแปรสภาพเป็นบริษัทมหาชนจำกัด</t>
  </si>
  <si>
    <t>การจัดทำรายงานการควบคุมภายในตามระเบียบคณะกรรมการตรวจเงินแผ่นดินว่าด้วยการกำหนดมาตรฐานการควบคุมภายใน พ.ศ. 2544 ข้อ 6 เล่ม 2</t>
  </si>
  <si>
    <t>การสัมมนาพิเศษ:  ก้าวทันมาตรฐานวิชาชีพ และ พ.ร.บ. วิชาชีพบัญชี</t>
  </si>
  <si>
    <t>สมาคมนักบัญชีและผู้สอบบัญชีรับอนุญาตแห่งประเทศไทย</t>
  </si>
  <si>
    <t>Introduction to Information Systems</t>
  </si>
  <si>
    <t>1996 Global Forum</t>
  </si>
  <si>
    <t>Sarbanes-Oxley Section 404: A Guide for Management by Internal Controls Practitioners</t>
  </si>
  <si>
    <t>BASEL II  การบริหารความเสี่ยง</t>
  </si>
  <si>
    <t>ดร. วันทนี สุรไพฑูรย์กร, ดร. ชูชัย ศรีศันสนีย</t>
  </si>
  <si>
    <t>Quality Assessment Manual for the Internal Audit Activity</t>
  </si>
  <si>
    <t>The Institute of Internal Auditor Research Foundation</t>
  </si>
  <si>
    <t>Quality Assessment Manual 5th Edition</t>
  </si>
  <si>
    <t>Enterprise Risk Management: A Manager's Journey</t>
  </si>
  <si>
    <t>K.H. Spencer Pickett</t>
  </si>
  <si>
    <t>The Sarbanes-Oxley Section 404 Implementation Toolkit: Practice Aids for Managers and Auditors</t>
  </si>
  <si>
    <t>Michael Ramos</t>
  </si>
  <si>
    <t>Threat! Managing Risk in a Hostile World</t>
  </si>
  <si>
    <t>MacDonnell Ulsch</t>
  </si>
  <si>
    <t>Risk Assessment by Internal Auditors Using Past Research on Bankruptcy: Applying Bankruptcy Models</t>
  </si>
  <si>
    <t>Wanda A. Wallace</t>
  </si>
  <si>
    <t>Risk Management: Changing the Internal Auditor's Paradigm</t>
  </si>
  <si>
    <t>David McNamee, George M. Selim</t>
  </si>
  <si>
    <t>คู่มือตรวจสอบความเสี่ยงสถาบันการเงิน</t>
  </si>
  <si>
    <t>สายกำกับสถาบันการเงิน ธนาคารแห่งประเทศไทย</t>
  </si>
  <si>
    <t>Privacy: Assessing the Risk</t>
  </si>
  <si>
    <t>Kim Hargraves, Susan B. Lione, Kerry L. Shackelford, Peter C. Tilton</t>
  </si>
  <si>
    <t>An E-Risk Primer</t>
  </si>
  <si>
    <t>Xenia Ley Parker</t>
  </si>
  <si>
    <t>PC Management Best Practices: A Study of the Total Cost of Ownership, Risk, Security, and Audit</t>
  </si>
  <si>
    <t>Mark Salamasick, Charles Le Grand</t>
  </si>
  <si>
    <t>การจัดระบบควบคุมความเสี่ยงของสถาบันการเงิน</t>
  </si>
  <si>
    <t>เมธา สุวรรณสาร</t>
  </si>
  <si>
    <t>008-1</t>
  </si>
  <si>
    <t>Adding Value: Seven Road to Success</t>
  </si>
  <si>
    <t>James Roth</t>
  </si>
  <si>
    <t>Board Practices 1999: The Structure and Compensation of Boards of Directors at S&amp;P Super 1,500 Companies</t>
  </si>
  <si>
    <t>Robert W. Newbury, Rachel Leahey, Annick Siegl, Stacey Burke</t>
  </si>
  <si>
    <t>Corporate Governance Guidelines: An Analysis of Corporate Governance Guidelines at S&amp;P 500 Corporations</t>
  </si>
  <si>
    <t>Jason Montgomery</t>
  </si>
  <si>
    <t>Corporate Governance State by State: A Guide to Selected Statutes 1998 Edition</t>
  </si>
  <si>
    <t>Grant A. Gartman, Jack D. Isaacs</t>
  </si>
  <si>
    <t>DSW Europe Study</t>
  </si>
  <si>
    <t>DSW, IRRC</t>
  </si>
  <si>
    <t>A Balance Scorecard Framework for Internal Auditing Departments</t>
  </si>
  <si>
    <t>Mark L. Frigo</t>
  </si>
  <si>
    <t>Auditor Roles in Government Performance Measurement: A Guide to Exemplary Practices at the Local, State, and Provincial Levels</t>
  </si>
  <si>
    <t>Paul D. Epstein, Stuart S. Grifel, Stephen L. Morgan</t>
  </si>
  <si>
    <t>Business Continuity, Disaster Recovery, and Incident Management Planning</t>
  </si>
  <si>
    <t>Albert J. Marcella, Carol Stucki</t>
  </si>
  <si>
    <t>คิดแบบ Genius</t>
  </si>
  <si>
    <t>ทวี ลักษมีวัฒนา, Kurt Hanks, Jay Parry</t>
  </si>
  <si>
    <t>รวมบทความอุทิศแด่ ศาสตราจารย์สังเวียน อินทรวิชัย</t>
  </si>
  <si>
    <t>Economic Value Management: Applications and Techniques</t>
  </si>
  <si>
    <t>Eleanor Bloxham</t>
  </si>
  <si>
    <t>The Futures Markets: Abritrage, Risk Management, and Portfolio Strategies</t>
  </si>
  <si>
    <t>Daniel R. Siegel, Diane F. Siegel</t>
  </si>
  <si>
    <t>คู่มือปฏิบัติ Six Sigma เพื่อสร้างความเป็นเลิศในองค์การ</t>
  </si>
  <si>
    <t>Forrest W. Breyfogle III, James M. Cupello, Becki Maedows, ดร. ณัฏฐพันธ์ เขจรนันทน์</t>
  </si>
  <si>
    <t>Making Six Sigma Last: Managing the Balance between Cultural and Technical Change</t>
  </si>
  <si>
    <t>George Eckes</t>
  </si>
  <si>
    <t>Six Sigma: The Breakthrough Management Strategy Revolutionizing the World's Top Corporations</t>
  </si>
  <si>
    <t>Mikel Harry, Richard Schroeder</t>
  </si>
  <si>
    <t>The Six Sigma Handbook: A Complete Guidde for Greenbelts, Blackbelts, and Managers at All Levels</t>
  </si>
  <si>
    <t>Thomas Pyzdek</t>
  </si>
  <si>
    <t>Romancing the Customer</t>
  </si>
  <si>
    <t>Paul Temporal, Martin Trott</t>
  </si>
  <si>
    <t>The Six Sigma Way: How GE, Motorola, and Other Top Companies are Honing their Performance</t>
  </si>
  <si>
    <t>Peter S. Pande, Robert P. Neuman, Roland R. Cavanagh</t>
  </si>
  <si>
    <t>The Art of M&amp;A Due Diligence: Navigating Critical Steps and Uncovering Crucial Data</t>
  </si>
  <si>
    <t>Alexandra Reed Lajoux, Charles M. Elson</t>
  </si>
  <si>
    <t>Customer Centred Selling</t>
  </si>
  <si>
    <t>Robert L. Jolles</t>
  </si>
  <si>
    <t>Value Space: Winning the Battle for Market Leadership: Lessons from the World's Most Admired Companies</t>
  </si>
  <si>
    <t>Banwari Mittal, Jagdish N. Sheth</t>
  </si>
  <si>
    <t>Questions That Work: How to Ask Questions That Will Help You Suceed in Any Business Situation</t>
  </si>
  <si>
    <t>Andrew Finlayson</t>
  </si>
  <si>
    <t>The Consultant's Scorecard</t>
  </si>
  <si>
    <t>Jack Phillips</t>
  </si>
  <si>
    <t>Internal Auditing: An Integrated Approach</t>
  </si>
  <si>
    <t>Richard Cascarino, Sandy van Esch</t>
  </si>
  <si>
    <t>The Audit Committee Handbook 3rd Edition</t>
  </si>
  <si>
    <t>Louis Braiotta, Jr.</t>
  </si>
  <si>
    <t>Corporate Governance: Theoretical and Empirical Perspectives</t>
  </si>
  <si>
    <t>Xavier Vives</t>
  </si>
  <si>
    <t>Corporate Governance บรรษัทภิบาล เรื่องที่นักลงทุนและกรรมการต้องรู้</t>
  </si>
  <si>
    <t>นวพร เรืองสกุล</t>
  </si>
  <si>
    <t>Tell It to the CEO: How to Write Compelling Executive Summaries and Briefings</t>
  </si>
  <si>
    <t>To Revise or Not to Revise: The Essential Guide to Reviewing Somebody Else's Writing</t>
  </si>
  <si>
    <t>Writing High-Impact Reports Proven Practices for Auditors and Accountants</t>
  </si>
  <si>
    <t>Ethic and Compliance: Challenges for International Auditing</t>
  </si>
  <si>
    <t>Curtis C. Verschoor</t>
  </si>
  <si>
    <t>Auditing Planning: A Risk-Based Approach</t>
  </si>
  <si>
    <t>CAATTs and Other BEASTs for Auditors</t>
  </si>
  <si>
    <t>David G. Coderre</t>
  </si>
  <si>
    <t>การกำกับดูแลกิจการที่ดีของ ปตท. สผ.</t>
  </si>
  <si>
    <t>บริษัท ปตท. สำรวจและผลิตปิโตรเลียม จำกัด (มหาชน)</t>
  </si>
  <si>
    <t>009-2</t>
  </si>
  <si>
    <t>Accounting for Banks</t>
  </si>
  <si>
    <t>James M. Koltveit</t>
  </si>
  <si>
    <t>ประมวลรัษฎากร ฉบับสมบูรณ์ปี 2539</t>
  </si>
  <si>
    <t>บริษัท สำนักพิมพ์ธรรมนิติ จำกัด</t>
  </si>
  <si>
    <t>เอกสารประกอบการประชุมนักบัญชีทั่วประเทศ ครั้งที่ 16 ปฏิรูป: วิชาชีพบัญชี เราพร้อมหรือยัง?</t>
  </si>
  <si>
    <t>การประกาศใช้รายงานของผู้สอบบัญชี (ชนิด 3 วรรค) ตามประกาศ ก.บช. ฉบับที่ 40 และ 41</t>
  </si>
  <si>
    <t>พระราชบัญญัติการบัญชี พุทธศักราช 2543</t>
  </si>
  <si>
    <t>มรรยาทของผู้สอบบัญชีรับอนุญาต และ คำชี้แจงมรรยาทของผู้สอบบัญชีรับอนุญาต</t>
  </si>
  <si>
    <t>การบัญชีธุรกิจ แนวทางสู่ความสำเร็จในวิชาชีพนักบัญชี</t>
  </si>
  <si>
    <t>สมเดช โรจน์คุรีเสถียร</t>
  </si>
  <si>
    <t>ทฤษฎีการบัญชี</t>
  </si>
  <si>
    <t>นิพันธ์ เห็นโชคชัยชนะ, ศิลปพร ศรีจั่นเพชร</t>
  </si>
  <si>
    <t>4,000 สำนวนอังกฤษ</t>
  </si>
  <si>
    <t>ผศ.  นาฏยา วิพุธศิริ</t>
  </si>
  <si>
    <t>Deferred Tax การบัญชีเกี่ยวกับภาษีเงินได้รอการตัดบัญชี</t>
  </si>
  <si>
    <t>ดร. วรศักดิ์ ทุมมานนท์</t>
  </si>
  <si>
    <t>มาตรฐานการบัญชี: สาระสำคัญและตัวอย่างการเปิดเผยข้อมูล (มกราคม 2549)</t>
  </si>
  <si>
    <t>รศ. ดร. อังครัตน์ เพรียบจริยวัฒน์</t>
  </si>
  <si>
    <t>ปัญหา Y2K กับผู้สอบบัญชี หรือ ปัญหาของผู้สอบบัญชีกับปี ค.ศ. 2000</t>
  </si>
  <si>
    <t>TAS Thai Accounting Standards December 2003</t>
  </si>
  <si>
    <t>Angkarat Priebjrivat</t>
  </si>
  <si>
    <t>ประมวลตอบข้อหารือกรมสรรพากร ภาษีเงินได้นิติบุคคล ภาษีเงินได้หัก ณ ที่จ่าย ปี 2536-2546</t>
  </si>
  <si>
    <t>บทสรุปมาตรฐานการบัญชี สำหรับกรรมการผู้จัดการ กรรมการตรวจสอบ และกรรมการบริษัท (2548)</t>
  </si>
  <si>
    <t>ดร. อังครัตน์ เพรียบจริยวัฒน์</t>
  </si>
  <si>
    <t>Performance Management 2nd Edition: A Pocket Guide for Employee Development</t>
  </si>
  <si>
    <t>James Rollo</t>
  </si>
  <si>
    <t>Establishing an Internal Audit Activity Manual</t>
  </si>
  <si>
    <t>Richard H. Tarr</t>
  </si>
  <si>
    <t>Auditing Compensation and Benefits Programs</t>
  </si>
  <si>
    <t>Kelli W. Vito</t>
  </si>
  <si>
    <t>Evaluating and Improving Organizational Governance</t>
  </si>
  <si>
    <t>Dean Bahrman</t>
  </si>
  <si>
    <t>Auditing Employee Hiring and Staffing</t>
  </si>
  <si>
    <t>Expenses Not Deductible สุดยอดกลยุทธ์ รายจ่ายต้องห้าม</t>
  </si>
  <si>
    <t xml:space="preserve">Auditing Information Systems 2nd Edition </t>
  </si>
  <si>
    <t>Jack J. Champlain</t>
  </si>
  <si>
    <t>Strategies for Small Audit Shops 2nd Edition</t>
  </si>
  <si>
    <t>David O'Regan</t>
  </si>
  <si>
    <t>The Role of Auditing in Public Sector Governance</t>
  </si>
  <si>
    <t>The Institute of Internal Audit</t>
  </si>
  <si>
    <t>Auditing the Procurement Function</t>
  </si>
  <si>
    <t>มาตรฐานสากลการปฏิบัติงานวิชาชีพการตรวจสอบภายใน ฉบับปรับปรุงใหม่ เดือนกรกฎาคม 2549</t>
  </si>
  <si>
    <t>มาตรฐานกการปฏิบัติงานวิชาชีพตรวจสอบภายใน ฉบับปรับปรุงใหม่ เดือนมิถุนายน 2550</t>
  </si>
  <si>
    <t>มาตรฐานสากลการปฏิบัติงานวิชาชีพการตรวจสอบภายใน ฉบับปรับปรุงใหม่ ปี 2554</t>
  </si>
  <si>
    <t>Clarity, Impact, Speed: Delivering Audit Reports That Matter</t>
  </si>
  <si>
    <t>Sally F. Cutler</t>
  </si>
  <si>
    <t>Improving Board Risk Oversight Through Best Practices</t>
  </si>
  <si>
    <t>Critiria for Performance Excellence</t>
  </si>
  <si>
    <t>Baldrige National Quality Program</t>
  </si>
  <si>
    <t>Essential Project Investment Governance and Reporting: Preventing Project Fraud and Ensuring Sarbanes-Oxley Compliance</t>
  </si>
  <si>
    <t>Steven C. Rollins, Richard B. Lanza</t>
  </si>
  <si>
    <t>บทบาท หน้าที่ และความรับผิดชอบของคณะกรรมการบริษัทจดทะเบียน</t>
  </si>
  <si>
    <t>แนวทางปฏิบัติที่ดีของคณะกรรมการตรวจสอบ</t>
  </si>
  <si>
    <t>Audit Committee Briefing: Understanding the 21st Century Audit Committee and Its Governance Roles</t>
  </si>
  <si>
    <t>Audit Committee Briefing 2001: Facilitating New Audit Committee Responsibilities</t>
  </si>
  <si>
    <t>Working with the Audit Committee</t>
  </si>
  <si>
    <t>Barbara Apostolou, Raymond Jeffords</t>
  </si>
  <si>
    <t>ระเบียบคณะกรรมการตรวจเงินแผ่นดินว่าด้วยการกำหนดมาตรฐานการควบคุมภายใน พ.ศ. 2546</t>
  </si>
  <si>
    <t>Governance Update 2003: Impact of New Initiatives on Audit Committees and Internal Auditors</t>
  </si>
  <si>
    <t>รวมบทความ "การกำกับดูแลกิจการที่ดี" ของศาสตราจารย์สังเวียน อินทรวิชัย</t>
  </si>
  <si>
    <t>Board Effectiveness: What Works Best 2nd Edition</t>
  </si>
  <si>
    <t>PWC</t>
  </si>
  <si>
    <t>Audit Committee Effectiveness: What Works Best 4th Edition</t>
  </si>
  <si>
    <t>Audit Committee Reporting: A Guide for Internal Auditing</t>
  </si>
  <si>
    <t>Audit Committee Effectiveness: What Works Best 3rd Edition</t>
  </si>
  <si>
    <t>Audit Committee Effectiveness: What Works Best 2rd Edition</t>
  </si>
  <si>
    <t>Thailand's Best Practices on Corporate Governance Report 1999/2000</t>
  </si>
  <si>
    <t>The Institute of Internal Auditors of Thailand</t>
  </si>
  <si>
    <t>Public Internal Financial Control: A New Framework for Public Sector Management</t>
  </si>
  <si>
    <t>Alain-Gerard Cohen</t>
  </si>
  <si>
    <t>เอกสารเพื่อศึกษาเพิ่มเติมประกอบการสัมมนา หัวข้อ เส้นทางสู่การกำกับดูแลกิจการที่ดี</t>
  </si>
  <si>
    <t>CACG Guidelines: Principles for Corporate Governance in Kenya and a Sample Code of Best Practice for Corporate Governance</t>
  </si>
  <si>
    <t>CACG</t>
  </si>
  <si>
    <t>CACG Guidelines: Board and Directors</t>
  </si>
  <si>
    <t>CACG Guidelines: Principles for Corporate Governance in the Commonwealth</t>
  </si>
  <si>
    <t>Internal Audit's Role in Corporate Governace: Sarbanes-Oxley Compliance</t>
  </si>
  <si>
    <t>James Roth, Donald Espersen</t>
  </si>
  <si>
    <t>CG Development in Thailand: The Three Disciplines</t>
  </si>
  <si>
    <t>OECD</t>
  </si>
  <si>
    <t>009-3</t>
  </si>
  <si>
    <t>ความรู้พื้นฐานเกี่ยวกับตลาดการเงินและการลงทุนในหลักทรัพย์สำหรับผู้ขายหลักทรัพย์ (Single License)</t>
  </si>
  <si>
    <t>Fact Book 2003: The Stock Exchange of Thailand</t>
  </si>
  <si>
    <t xml:space="preserve">บยส. 15 ปี หลักประกันเคียงคู่ผู้ประกอบการไทย </t>
  </si>
  <si>
    <t>บรรษัทประกันสินเชื่ออุตสาหกรรมขนาดย่อม</t>
  </si>
  <si>
    <t>Fact Book 2006 ข้อมูลสถิติประจำปี 2549</t>
  </si>
  <si>
    <t>คู่มือการดำเนินกิจกรรม 5ส โครงการส่งเสริมการเพิ่มผลผลิตราชการ</t>
  </si>
  <si>
    <t>สถาบันเพิ่มผลผลิตแห่งชาติ</t>
  </si>
  <si>
    <t>พัฒนาสู่ความเป็นตลาดสากลและศูนย์กลางการลงทุนที่ครบวงจร รายงานประจำปี 2549</t>
  </si>
  <si>
    <t>Becoming an International Market and Integrated Investment Hub Annual Report 2006</t>
  </si>
  <si>
    <t>The Stock Exchange of Thailand</t>
  </si>
  <si>
    <t>การส่งเสริมอุตสาหกรรมซอฟต์แวร์ของประเทศไทย</t>
  </si>
  <si>
    <t>มนู อรดีดลเชษฐ์</t>
  </si>
  <si>
    <t>1 ทศวรรษ กลต.</t>
  </si>
  <si>
    <t>คณะกรรมการกำกับตลาดหลักทรัพย์</t>
  </si>
  <si>
    <t>การลงทุน: พื้นฐานและการประยุกต์</t>
  </si>
  <si>
    <t>พรอนงค์ บุษราตระกูล</t>
  </si>
  <si>
    <t>กลไกของตลาดการเงินในระบบเศรษฐกิจไทย</t>
  </si>
  <si>
    <t>อัญญา ขันธวิทย์</t>
  </si>
  <si>
    <t>800 ปัญหา  ภาษาอังกฤษ</t>
  </si>
  <si>
    <t>นาฏยา วิพุธศิริ</t>
  </si>
  <si>
    <t>Leadership ภาวะผู้นำ</t>
  </si>
  <si>
    <t>รศ. ดร. รังสรรค์ ประเสริฐศรี</t>
  </si>
  <si>
    <t>เครื่องมือเพื่อการวิเคราะห์การลงทุน การวิเคราะห์งบการเงิน</t>
  </si>
  <si>
    <t>การประเมินมูลค่าสินทรัพย์ การลงทุนในตราสารอนุพันธ์</t>
  </si>
  <si>
    <t>การประเมินมูลค่าสินทรัพย์ การลงทุนในตราสารทุน</t>
  </si>
  <si>
    <t>การบริหารกลุ่มสินทรัพย์ลงทุน ทฤษฎีตลาดทุน</t>
  </si>
  <si>
    <t>การประเมินมูลค่าสินทรัพย์ การลงทุนในตราสารหนี้</t>
  </si>
  <si>
    <t>การประเมินมูลค่าสินทรัพย์ การลงทุนในทางเลือกอื่น</t>
  </si>
  <si>
    <t>เครื่องมือเพื่อการวิเคราะห์การลงทุน เศรษฐศาสตร์</t>
  </si>
  <si>
    <t>เครื่องมือเพื่อการวิเคราะห์การลงทุน การวิเคราะห์เชิงปริมาณ</t>
  </si>
  <si>
    <t>เครื่องมือเพื่อการวิเคราะห์การลงทุน การเงินธุรกิจ</t>
  </si>
  <si>
    <t>ข้อมูลและการวิเคราะห์ข้อมูลทางการเงิน</t>
  </si>
  <si>
    <t>ความรู้เบื้องต้นเกี่ยวกับตราสารอนุพันธ์</t>
  </si>
  <si>
    <t>ความรู้เบื้องต้นเกี่ยวกับตราสารทุน</t>
  </si>
  <si>
    <t>การลงทุนในกองทุน</t>
  </si>
  <si>
    <t>ตลาดหุ้นในประเทศไทย</t>
  </si>
  <si>
    <t>ศุภชัย ศรีสุชาติ</t>
  </si>
  <si>
    <t>Proceedings of an Internal Economic Conference: Practical Experiences on Inflation Targeting</t>
  </si>
  <si>
    <t>Bank of Thailand</t>
  </si>
  <si>
    <t>SET Investor Guide 2003</t>
  </si>
  <si>
    <t>Thailand: A Guide for the Investor</t>
  </si>
  <si>
    <t>Quips and Quotes คำคมเพื่อการสนทนา</t>
  </si>
  <si>
    <t>Richard S. Zera, คนเดิม</t>
  </si>
  <si>
    <t>คู่มือปฏิบัติการฝึกอบรม</t>
  </si>
  <si>
    <t>ดร. นนทวัฒน์ สุขผล</t>
  </si>
  <si>
    <t>Personality Plus บุคลิกภาพเชิงบวก</t>
  </si>
  <si>
    <t>ฟลอเรนซ์ ลิทธอเออร์</t>
  </si>
  <si>
    <t>สำนวนอังกฤษเพื่อธุรกิจ</t>
  </si>
  <si>
    <t>ทาญ่า วาคาบายาชิ</t>
  </si>
  <si>
    <t>รู้จักกับตลาดหลักทรัพย์ MAI</t>
  </si>
  <si>
    <t>คู่มือผู้ถือหุ้น</t>
  </si>
  <si>
    <t xml:space="preserve">บริษัท ศูนย์รับฝากหลักทรัพย์ (ประเทศไทย) จำกัด </t>
  </si>
  <si>
    <t>แนวทางปฏิบัติสำหรับผู้ทำหน้าที่ติดต่อกับผู้ลงทุน</t>
  </si>
  <si>
    <t>รัฐธรรมนูญของเรา</t>
  </si>
  <si>
    <t>สถาบันกฎหมายอาญา</t>
  </si>
  <si>
    <t>ใช้ศัพท์ภาษาอังกฤษให้ถูกต้องตรงตามความหมายที่แท้จริง</t>
  </si>
  <si>
    <t>สำราญ คำยิ่ง</t>
  </si>
  <si>
    <t>New Model Thai-English Dictionary</t>
  </si>
  <si>
    <t>So Sethaputra</t>
  </si>
  <si>
    <t>0-19-431423-5</t>
  </si>
  <si>
    <t>Oxford Advance Learner's Dictionary</t>
  </si>
  <si>
    <t>Oxford</t>
  </si>
  <si>
    <t>007-2</t>
  </si>
  <si>
    <t>The Auditor' s Guide to Internet  Resources 2nd EDITION  (2000)</t>
  </si>
  <si>
    <t>JIM KAPLAN' CIA</t>
  </si>
  <si>
    <t>การดำเนินงานและการตรวจสอบสถาบันการเงินด้านคอมพิวเตอร์ เล่ม 1 (2540)</t>
  </si>
  <si>
    <t>การดำเนินงานและการตรวจสอบสถาบันการเงินด้านคอมพิวเตอร์ เล่ม 2 (ภาคการตรวจสอบ)  2540</t>
  </si>
  <si>
    <t>การดำเนินงานและการตรวจสอบสถาบันการเงินด้านคอมพิวเตอร์ เล่ม 3 (คอมพิวเตอร์กับการตรวจสอบทุจริต)  2540</t>
  </si>
  <si>
    <t>การดำเนินงานและการตรวจสอบสถาบันการเงินด้านคอมพิวเตอร์ เล่ม 4(คอมพิวเตอร์กับแผนแกเฉิน) 2540</t>
  </si>
  <si>
    <t>Kurt F. Reding , Paul J. Sobel Urton L. Anderson , Michael J. Head, Sridhar Ramamoorti, Mark Salamasick, Cris Riddle</t>
  </si>
  <si>
    <t>INTERNAL AUDITING : Assurance &amp; Consulting Services 2009</t>
  </si>
  <si>
    <t>FINANCIAL SHENANIGANS 2002</t>
  </si>
  <si>
    <t>Howard M. Schilit , Jeremy Perler</t>
  </si>
  <si>
    <t>FINANCIAL SHENANIGANS 2010</t>
  </si>
  <si>
    <t>978-0-89413-610-8</t>
  </si>
  <si>
    <t>INTERNAL AUDITING : Assurance &amp; Consulting Services</t>
  </si>
  <si>
    <t>0-89413-449-3</t>
  </si>
  <si>
    <t>Internal Audit Reengineering</t>
  </si>
  <si>
    <t>Parveen P. Gupta, Ph.D.</t>
  </si>
  <si>
    <t>0-89413-600-3</t>
  </si>
  <si>
    <t>Four Approaches to Enterprise Risk Management</t>
  </si>
  <si>
    <t>James Roth, Ph.D</t>
  </si>
  <si>
    <t>0-89413-116-8</t>
  </si>
  <si>
    <t>Internal Auditor's Handbook</t>
  </si>
  <si>
    <t>Designing and Writing Message-Based Audit Report</t>
  </si>
  <si>
    <t>Implementing the Professional Practices Framework</t>
  </si>
  <si>
    <t xml:space="preserve">Urton L. Anderson </t>
  </si>
  <si>
    <t>0-89413-424-8</t>
  </si>
  <si>
    <t>A Vision for the Future</t>
  </si>
  <si>
    <t>IIA</t>
  </si>
  <si>
    <t xml:space="preserve">0-89413-431-0         </t>
  </si>
  <si>
    <t xml:space="preserve"> Data Warehousing and Data Mining</t>
  </si>
  <si>
    <t>Julie Smith David, Phd</t>
  </si>
  <si>
    <t>0-89413-526-0</t>
  </si>
  <si>
    <t>Ethics and the Internal Auditor</t>
  </si>
  <si>
    <t>Mortimer A.</t>
  </si>
  <si>
    <t>978-0-89413-675-7</t>
  </si>
  <si>
    <t>0-89413-551-1</t>
  </si>
  <si>
    <t>Changing Internal Audit Practices in the New Paradigm : The Sarbanes-Oxley Envir</t>
  </si>
  <si>
    <t>0-89413-412-4</t>
  </si>
  <si>
    <t>Assessing Competency in internal Auditing : Structures and Methodologies</t>
  </si>
  <si>
    <t>William P. Birkett</t>
  </si>
  <si>
    <t>0-89413-411-6</t>
  </si>
  <si>
    <t>The Future of Internal Auditing : A Delphi Study</t>
  </si>
  <si>
    <t>0-89413-408-6</t>
  </si>
  <si>
    <t>Internal Auditing: The Global Landscape</t>
  </si>
  <si>
    <t>0-89413-409-4</t>
  </si>
  <si>
    <t>Competency: Best Practices and Competent Practitioners</t>
  </si>
  <si>
    <t>0894134108</t>
  </si>
  <si>
    <t>0-89413-598-8</t>
  </si>
  <si>
    <t>The Internal Auditor JOB MARKET 2005-2006</t>
  </si>
  <si>
    <t>Thomas H. , Karen M. Oxner</t>
  </si>
  <si>
    <t>0-89413-573-2</t>
  </si>
  <si>
    <t>Continuous Auditing An Operational Model for Internal Auditors</t>
  </si>
  <si>
    <t>Mohammad J. Abdolmohammadi</t>
  </si>
  <si>
    <t>0-89413-364-0</t>
  </si>
  <si>
    <t>Enhancing Internal Auditing Through Innovative Practices</t>
  </si>
  <si>
    <t>0-89413-403-5</t>
  </si>
  <si>
    <t>COORDINATING TOTAL AUDIT COVERAGE</t>
  </si>
  <si>
    <t>William L. Felix Jr.,</t>
  </si>
  <si>
    <t>0-89413-476-1</t>
  </si>
  <si>
    <t>David Galloway,</t>
  </si>
  <si>
    <t>0-89413-476-0</t>
  </si>
  <si>
    <t>Internal Auditing: A Guide for the New Auditor 2nd</t>
  </si>
  <si>
    <t>0894135643</t>
  </si>
  <si>
    <t>Auditing Security &amp; Control of Windows Server 2000,2003</t>
  </si>
  <si>
    <t>Derek Melber,</t>
  </si>
  <si>
    <t>0-89413-497-3</t>
  </si>
  <si>
    <t>Georges M. Selim</t>
  </si>
  <si>
    <t>0-89413-515-5</t>
  </si>
  <si>
    <t>Potential for Internal Auditors</t>
  </si>
  <si>
    <t>J. Donald Warren Jr.,</t>
  </si>
  <si>
    <t>0894135880</t>
  </si>
  <si>
    <t>978-974-10-2947-1</t>
  </si>
  <si>
    <t>แนวทางการตรวจสอบภายใน ฉบับนักศึกษา</t>
  </si>
  <si>
    <t>IIAT</t>
  </si>
  <si>
    <t>0894135627</t>
  </si>
  <si>
    <t>Auditing Security &amp; Control of Windows Server 2000,XP</t>
  </si>
  <si>
    <t>0-89413-460-4</t>
  </si>
  <si>
    <t>Independence and Objectivity</t>
  </si>
  <si>
    <t>Jane Mutchler</t>
  </si>
  <si>
    <t>978-0-89413-634-4</t>
  </si>
  <si>
    <t>Honest, Competent Government : The Promise of Performance Auditing</t>
  </si>
  <si>
    <t>Mark  Funkhouser</t>
  </si>
  <si>
    <t>0-89413-467-1</t>
  </si>
  <si>
    <t>Effective Compliance Systems</t>
  </si>
  <si>
    <t>David B. Crawford,</t>
  </si>
  <si>
    <t>1-55385-0920</t>
  </si>
  <si>
    <t>20 Questions Directors Should Ask about Internal Audit</t>
  </si>
  <si>
    <t>978-0-89413-614-6</t>
  </si>
  <si>
    <t>AUDITING HUMAN RESOURCES</t>
  </si>
  <si>
    <t>Kelli W. Vito,</t>
  </si>
  <si>
    <t>กระบวนการและคู่มือการตรวจสอบภายใน</t>
  </si>
  <si>
    <t>0-89413-541-4</t>
  </si>
  <si>
    <t>Forensic Document Examination Techniques</t>
  </si>
  <si>
    <t>Thomas W. Vastrick</t>
  </si>
  <si>
    <t>0-89413-459-0</t>
  </si>
  <si>
    <t>The Broker-Dealer Audit Guide</t>
  </si>
  <si>
    <t>Richard D. Ross</t>
  </si>
  <si>
    <t>0-89413-336-5</t>
  </si>
  <si>
    <t>Lawrence B. Sawyer,</t>
  </si>
  <si>
    <t>0-89413-509-0</t>
  </si>
  <si>
    <t>Sawyer's Internal Auditing 5th EDITION</t>
  </si>
  <si>
    <t>978-0-89413-721-1</t>
  </si>
  <si>
    <t>SAWUER'S 6th. Edition</t>
  </si>
  <si>
    <t>0-89413-326-8</t>
  </si>
  <si>
    <t>Internal Auditing Principles and Techniques</t>
  </si>
  <si>
    <t>Richard L. Ratliff</t>
  </si>
  <si>
    <t>978-0-89413-608-5</t>
  </si>
  <si>
    <t>CONFLICT MANAGEMENT &amp; NEGOTIATION SKILLS</t>
  </si>
  <si>
    <t>Joan Pastor</t>
  </si>
  <si>
    <t>978-0-89413-694-8</t>
  </si>
  <si>
    <t>Audit Human Resources 2nd Ed.</t>
  </si>
  <si>
    <t>978-0-89413-677-1</t>
  </si>
  <si>
    <t>USING SURVEYS IN INTERNAL AUDITS</t>
  </si>
  <si>
    <t>Hernan Murdock</t>
  </si>
  <si>
    <t>978-0-89413-724-2</t>
  </si>
  <si>
    <t xml:space="preserve"> Enterprise Risk Management</t>
  </si>
  <si>
    <t>PAUL J. SOBEL</t>
  </si>
  <si>
    <t>0-89413-552-X</t>
  </si>
  <si>
    <t>Sawyear's Words of Wisdom</t>
  </si>
  <si>
    <t>008-2</t>
  </si>
  <si>
    <t>978-974-88191-5-0</t>
  </si>
  <si>
    <t>คู่มือการจัดทำแผนธุรกิจขนาดกลางและย่อม</t>
  </si>
  <si>
    <t>พงษ์ศักดิ์  ชิวชรัตน์</t>
  </si>
  <si>
    <t>978-616-205-005-3</t>
  </si>
  <si>
    <t>การคิดเชิงสร้างสรรค์</t>
  </si>
  <si>
    <t>ผู้ชนะ 10 คิด</t>
  </si>
  <si>
    <t>974-91725-0-7</t>
  </si>
  <si>
    <t>60 เรื่องน่ารู้ เคียงคู่ธุรกิจ</t>
  </si>
  <si>
    <t xml:space="preserve"> ศ.ธวัช ภูษิตโภยไคย </t>
  </si>
  <si>
    <t>978-974-414-134-7</t>
  </si>
  <si>
    <t>การสร้างนวัตกรรมให้เป็น Core Competency</t>
  </si>
  <si>
    <t>Peter Skarzynski &amp; Rowan Gibson</t>
  </si>
  <si>
    <t>978-974-287-655-5</t>
  </si>
  <si>
    <t>ทุ่งดอกเบี้ย</t>
  </si>
  <si>
    <t>นวพร เรืองสกุล  ,  ชื่นอุษา  ชลศึกษ์</t>
  </si>
  <si>
    <t>974-92090-8-7</t>
  </si>
  <si>
    <t>การจัดการความรู้ : พื้นฐานและการประยุกต์ใช้</t>
  </si>
  <si>
    <t>พรธิดา วิเชียรปัญาญา</t>
  </si>
  <si>
    <t>974-91272-4-2</t>
  </si>
  <si>
    <t>การใช้ระบบ BALANCED SCORECARD</t>
  </si>
  <si>
    <t>วีรวุธ  มาฆะศิรานนท์</t>
  </si>
  <si>
    <t>974-91951-4-0</t>
  </si>
  <si>
    <t>การประเมินโดยอิงกับความสามารถ</t>
  </si>
  <si>
    <t>การควบรวมกิจการโอกาสของธุรกิจไทย</t>
  </si>
  <si>
    <t>กิติพงษ์  อุรพีพัฒนพงศ์</t>
  </si>
  <si>
    <t>974-91551-0-6</t>
  </si>
  <si>
    <t>คุณคือ นักสร้างสรรค์คนสำคัญของทุกธุรกิจ</t>
  </si>
  <si>
    <t>ชาตรี  เลิศล้ำประเสริฐ</t>
  </si>
  <si>
    <t>Governance, Risk Management and Control</t>
  </si>
  <si>
    <t>ACIIA IN SINGAPRO ON SEP/11</t>
  </si>
  <si>
    <t xml:space="preserve">Corporate Governance and the Role </t>
  </si>
  <si>
    <t>ACIIA IN SINGAPRO ON SEP/10</t>
  </si>
  <si>
    <t>978-974-414-039-5</t>
  </si>
  <si>
    <t>Classic Drucker : สุดยอดปรมาจารย์ด้านบริหารจัดการ</t>
  </si>
  <si>
    <t>978-974-7820-96-6</t>
  </si>
  <si>
    <t>เงินทองต้องใส่ใจ</t>
  </si>
  <si>
    <t>974-94987-4-7</t>
  </si>
  <si>
    <t>วิถีแห่งเซียน หุ้นห่านทองคำ</t>
  </si>
  <si>
    <t>974-91012-1-9</t>
  </si>
  <si>
    <t>ศิลปะการพูดสำหรับผู้นำ</t>
  </si>
  <si>
    <t>สมชาติ  กิจยรรยง</t>
  </si>
  <si>
    <t>974-886-079-5</t>
  </si>
  <si>
    <t>Systems Thinking หัวใจนักคิด</t>
  </si>
  <si>
    <t>974-901-532-0</t>
  </si>
  <si>
    <t>การสร้างทีมงานที่มีประสิทธิภาพ</t>
  </si>
  <si>
    <t>ณัฏฐพันธ์  เขจรนันท์</t>
  </si>
  <si>
    <t>974-93244-3-9</t>
  </si>
  <si>
    <t>คัมภีร์เศรษฐี</t>
  </si>
  <si>
    <t>974-94940-0-8</t>
  </si>
  <si>
    <t>แง้มกะลา</t>
  </si>
  <si>
    <t>ญภา</t>
  </si>
  <si>
    <t>974-93066-7-8</t>
  </si>
  <si>
    <t>การลงทุนในตราสารหนี้ (Debt Investments)</t>
  </si>
  <si>
    <t>ผู้เขียน สถาบันพัฒนาความรู้ตลาดทุน ตลท.
ผู้ผลิต ฝ่ายสื่อสิ่งพิมพ์ ตลท.
พิมพ์ครั้งที่ 1 พ.ค. 48</t>
  </si>
  <si>
    <t>978-974-7669-34-3</t>
  </si>
  <si>
    <t>เหรียญมหัศจรรย์</t>
  </si>
  <si>
    <t>978-974-09-1240-8</t>
  </si>
  <si>
    <t>ห้องยุทธการ</t>
  </si>
  <si>
    <t>978-974-7838-15-2</t>
  </si>
  <si>
    <t>ยุทธศาสตร์หุ้นห่านทองคำ</t>
  </si>
  <si>
    <t>เทพ  รุ่งธนาภิรมย์</t>
  </si>
  <si>
    <t>009-1</t>
  </si>
  <si>
    <t>978-616-7444-14-7</t>
  </si>
  <si>
    <t>Competency Based HR Manual and Forms</t>
  </si>
  <si>
    <t>ดร.อาภรณ์  ภู่วิทยพันธุ์</t>
  </si>
  <si>
    <t>978-974-414-095-1</t>
  </si>
  <si>
    <t>Managing for Knowledge HR's Strategic Role</t>
  </si>
  <si>
    <t>974-91971-3-5</t>
  </si>
  <si>
    <t>วิธีทำงานร่วมกับเจ้านายให้ประสบความสำเร็จ</t>
  </si>
  <si>
    <t>974-92090-7-9</t>
  </si>
  <si>
    <t>974-879-786-4</t>
  </si>
  <si>
    <t>เทคนิค การคิดและจำอย่างเป็นระบบ</t>
  </si>
  <si>
    <t>974-3-914151-3-5</t>
  </si>
  <si>
    <t>EQ สำหรับผู้นำ</t>
  </si>
  <si>
    <t>974-91406-1-3</t>
  </si>
  <si>
    <t>คิดแนวข้าง Lateral Thinking</t>
  </si>
  <si>
    <t>974-91849-1-2</t>
  </si>
  <si>
    <t>เป้าหมายและวิธีกำหนดเป้าหมาย</t>
  </si>
  <si>
    <t>974-90585-0-x</t>
  </si>
  <si>
    <t>การจัดการการเงินในองค์กรธุรกิจ</t>
  </si>
  <si>
    <t>974-91973-3</t>
  </si>
  <si>
    <t>การจัดซื้อในองค์กรระดับโลก Value-Added Purchasing</t>
  </si>
  <si>
    <t>974-92052-1-9</t>
  </si>
  <si>
    <t>Benchmarking การเทียบเคียง</t>
  </si>
  <si>
    <t>974-87656-8-7</t>
  </si>
  <si>
    <t>เทคนิคการลดค่าใช้จ่ายในองค์กร</t>
  </si>
  <si>
    <t>974-94141-9-5</t>
  </si>
  <si>
    <t>การเจรจาต่อรอง</t>
  </si>
  <si>
    <t>1-59337405-4</t>
  </si>
  <si>
    <t>Corey Sandler&amp;Janice Keefe</t>
  </si>
  <si>
    <t>978-616-90019-5-9</t>
  </si>
  <si>
    <t>ระบบค่าตอบแทนสมัยใหม่</t>
  </si>
  <si>
    <t>978-974-414-2245</t>
  </si>
  <si>
    <t>อาเซียน 360</t>
  </si>
  <si>
    <t>978-0-89413-711-2</t>
  </si>
  <si>
    <t>AUDITING EMPLOYEE MANAGEMENT</t>
  </si>
  <si>
    <t>0-8144-0545-2</t>
  </si>
  <si>
    <t>ProActive Sales Management</t>
  </si>
  <si>
    <t>978-974-7670-69-1</t>
  </si>
  <si>
    <t>Competency Based Interview Questions</t>
  </si>
  <si>
    <t>978-974-10-9722-7</t>
  </si>
  <si>
    <t>CSR  ที่แท้</t>
  </si>
  <si>
    <t>974-904-033-3</t>
  </si>
  <si>
    <t>CRM การบริหารลูกค้าสัมพันธ์</t>
  </si>
  <si>
    <t>ไล่ล่าวิกฤตเศรษฐกิจโลก เรียนรู้เพื่ออยู่รอด</t>
  </si>
  <si>
    <t>978-974-414-161-3</t>
  </si>
  <si>
    <t>การบริหารการเปลี่ยนแปลง (Making Change Stick)</t>
  </si>
  <si>
    <t>978-974-414-158-3</t>
  </si>
  <si>
    <t>การตัดสินใจเชิงกลยุทธ์ (Keeping Strategy on Track)</t>
  </si>
  <si>
    <t>974-90428-8-3</t>
  </si>
  <si>
    <t>คัมภีร์ การพัฒนาภาวะผู้นำ จากปรมาจารย์ระดับโลก</t>
  </si>
  <si>
    <t>974-91012-2-7</t>
  </si>
  <si>
    <t>ศิลปะการต้อนรับที่ประทับใจ</t>
  </si>
  <si>
    <t>974-92087-2-2</t>
  </si>
  <si>
    <t>แบรนด์แก็ป: ช่องว่างระหว่างแบรนด์ The Brand Gap</t>
  </si>
  <si>
    <t>974-91036-0-2</t>
  </si>
  <si>
    <t>คู่มือ..เกมและกิจกรรม ฝึกสร้างความคิดสร้างสรรค์</t>
  </si>
  <si>
    <t>978-0-470-53192-1</t>
  </si>
  <si>
    <t>No One Would Listen</t>
  </si>
  <si>
    <t>John Wiley&amp;Sons</t>
  </si>
  <si>
    <t>978-616-2050-19-0</t>
  </si>
  <si>
    <t>The Next 100 Years</t>
  </si>
  <si>
    <t>ศ.ดร. เกรียงศักดิ์  เจริญวงศศักดิ์</t>
  </si>
  <si>
    <t>978-974-7710-26-7</t>
  </si>
  <si>
    <t>คู่มือสวัสดิการรักษาพยาบาลข้าราลการ เล่ม 1</t>
  </si>
  <si>
    <t>978-974-7710-28-1</t>
  </si>
  <si>
    <t>คู่มือสวัสดิการรักษาพยาบาลข้าราลการ เล่ม 2</t>
  </si>
  <si>
    <t>978-0-89413-619-1</t>
  </si>
  <si>
    <t>A Global Summary of the Common Body of Knowledge</t>
  </si>
  <si>
    <t>Priscilla A. Burnaby</t>
  </si>
  <si>
    <t>978-0-89413-618-4</t>
  </si>
  <si>
    <t>978-0-89413-697-9</t>
  </si>
  <si>
    <t>Core Competencies for Today's Internal Auditor (CBOK STUDY)</t>
  </si>
  <si>
    <t>978-0-89413-695-5</t>
  </si>
  <si>
    <t>Characteristics of an Internal Audit Activity (CBOK STUDY)</t>
  </si>
  <si>
    <t>978-0-89413-698-6</t>
  </si>
  <si>
    <t>Measuring Internal Auditing's Value (CBOK STUDY)</t>
  </si>
  <si>
    <t>978-0-89413-699-3</t>
  </si>
  <si>
    <t>What's Next for Internal Auditing? (CBOK STUDY)</t>
  </si>
  <si>
    <t>978-0-89413-704-4</t>
  </si>
  <si>
    <t>A Call to Action: Stakeholders' Perspectives on Internal Auditing (CBOK STUDY)</t>
  </si>
  <si>
    <t>978-0-89413-700-6</t>
  </si>
  <si>
    <t>Imperatives for Change: The IIA's Global Internal Audit Survey in Action (CBOK STUDY)</t>
  </si>
  <si>
    <t>978-0-470-24788-4</t>
  </si>
  <si>
    <t>No More Excuses</t>
  </si>
  <si>
    <t>978-0-89413-683-2</t>
  </si>
  <si>
    <t>CGAP EXAM STUDY QUESTIONS</t>
  </si>
  <si>
    <t>0-89413-485-X</t>
  </si>
  <si>
    <t>The Certified Internal Auditor Model Exam 2002</t>
  </si>
  <si>
    <t>The Certified Internal Auditor Model Exam 2004</t>
  </si>
  <si>
    <t>CIA Examination Textbooks Volume 4</t>
  </si>
  <si>
    <t>Volume 4: The Audit Environment</t>
  </si>
  <si>
    <t>CIA Examination Textbooks Volume1</t>
  </si>
  <si>
    <t>Volume 1: Internal Audit Process</t>
  </si>
  <si>
    <t>CIA Examination Textbooks Volume2</t>
  </si>
  <si>
    <t>Volume2 : Internal Audit Skills</t>
  </si>
  <si>
    <t>CIA Examination Textbooks Volume3</t>
  </si>
  <si>
    <t>Volume :3 Management Control &amp; Information Techology</t>
  </si>
  <si>
    <t>0-89413-529-9</t>
  </si>
  <si>
    <t>CFSA Certified Financial Services Auditor</t>
  </si>
  <si>
    <t>Volume 1</t>
  </si>
  <si>
    <t>Volume 2</t>
  </si>
  <si>
    <t>0-89413-585-6</t>
  </si>
  <si>
    <t>Third Edition</t>
  </si>
  <si>
    <t>0-89413-535-X</t>
  </si>
  <si>
    <t>CCSA Certification in Control Self-Assessment Study Guide</t>
  </si>
  <si>
    <t>CCSA</t>
  </si>
  <si>
    <t>SOX</t>
  </si>
  <si>
    <t>CGAP</t>
  </si>
  <si>
    <t>CFSA</t>
  </si>
  <si>
    <t>CFE</t>
  </si>
  <si>
    <t>CRMA</t>
  </si>
  <si>
    <t>CIA</t>
  </si>
  <si>
    <t>GTAG</t>
  </si>
  <si>
    <t>ERM</t>
  </si>
  <si>
    <t>IPPF</t>
  </si>
  <si>
    <t>AUDIT COM</t>
  </si>
  <si>
    <t>IFRS</t>
  </si>
  <si>
    <t>QAR</t>
  </si>
  <si>
    <t>Sawyer's Internal Auditing The Practice of Modern Internal Auditing</t>
  </si>
  <si>
    <t>IMP IPPF</t>
  </si>
  <si>
    <t>Corporate Governance and the Board - What Works Best</t>
  </si>
  <si>
    <t>CG</t>
  </si>
  <si>
    <t>FRAUD</t>
  </si>
  <si>
    <t>EMPLOYEE</t>
  </si>
  <si>
    <t>RISK MANAGEMENT</t>
  </si>
  <si>
    <t>NEW AUDITOR</t>
  </si>
  <si>
    <t>Risk MANAGEMENT Comprehensive Chapters on market, credit, and operational risk: Feature an integrated Var framework: Hedging strategies for reducing risk</t>
  </si>
  <si>
    <t>RISK</t>
  </si>
  <si>
    <t>PERFORMANCE</t>
  </si>
  <si>
    <t>AUDIT HR</t>
  </si>
  <si>
    <t>INTERNAL CONTROL</t>
  </si>
  <si>
    <t>IT</t>
  </si>
  <si>
    <t>COMPENSATION</t>
  </si>
  <si>
    <t>COMPLIANCE</t>
  </si>
  <si>
    <t>AUDITING</t>
  </si>
  <si>
    <t>COMPETENCY</t>
  </si>
  <si>
    <t>FINANCIAL</t>
  </si>
  <si>
    <t>XBRL:Potential Opportunities and Issues for Internal Auditors</t>
  </si>
  <si>
    <t>ACCOUNTING</t>
  </si>
  <si>
    <t>0-89413-376-4</t>
  </si>
  <si>
    <t>Provideing Benchmarking Services for Internal Auditing Clients</t>
  </si>
  <si>
    <t>Internal Audit Capability Model (IA-CM) for the Public Sector</t>
  </si>
  <si>
    <t>Internal Auditing Knowledge Global Perspectives</t>
  </si>
  <si>
    <t>Paul E.</t>
  </si>
  <si>
    <t>0-89413-407-8</t>
  </si>
  <si>
    <t>COMPETENCY FRAMEWORK FOR INTERNAL AUDITING : An Overview</t>
  </si>
  <si>
    <t>Mergers Acquisitions Divestitures</t>
  </si>
  <si>
    <t>MARKETING</t>
  </si>
  <si>
    <t>HOW TO</t>
  </si>
  <si>
    <t>กลุ่ม</t>
  </si>
  <si>
    <t>COSO Internal Control - Integrated Framework: Executive and Frame work</t>
  </si>
  <si>
    <t>COSO Internal Control - Integrated Framework: Evaluation Tool</t>
  </si>
  <si>
    <t>Performance Auditing: A Measurement Approach, 2nd Edition</t>
  </si>
  <si>
    <t>Ronell B. Raaum, Stephen L. Morgan</t>
  </si>
  <si>
    <t>Assurance Service within the Auditing Profession</t>
  </si>
  <si>
    <t>Glen L. Gray, Maryann Jacobi Gray</t>
  </si>
  <si>
    <t>SURVIVING  AND THRIVING UNCERTAINTY</t>
  </si>
  <si>
    <t>Advance Organizational Governance: Internal Audit's Role</t>
  </si>
  <si>
    <t>P. Dean Bahrman</t>
  </si>
  <si>
    <t>The Theory of the Firm</t>
  </si>
  <si>
    <t>Michael C. Jensen</t>
  </si>
  <si>
    <t>Sam Silverstein</t>
  </si>
  <si>
    <t>CIA Learning</t>
  </si>
  <si>
    <t>SAWYER</t>
  </si>
  <si>
    <t>CIA Part 1: Internal Audit Basics</t>
  </si>
  <si>
    <t>Gliem Publications Inc. 17th Ed. New 3-Part Exam</t>
  </si>
  <si>
    <t>Z-B5702-169</t>
  </si>
  <si>
    <t>CIA Part 2: Internal Audit Practice</t>
  </si>
  <si>
    <t>CIA Part 3: Internal Audit Knowledge Element</t>
  </si>
  <si>
    <t>Z-B5702-170</t>
  </si>
  <si>
    <t>Z-B5702-171</t>
  </si>
  <si>
    <t>COSO Committee of Sponsoring of Organization of the Treadway Commission: Internal Control Intergrated Framework</t>
  </si>
  <si>
    <t>American Institue of Certificated Public Accountants (AICPA)</t>
  </si>
  <si>
    <t>Z-B5702-172</t>
  </si>
  <si>
    <t>COBIT</t>
  </si>
  <si>
    <t>COBIT5 A Business Framework for the Governance and Management of Enterprise IT</t>
  </si>
  <si>
    <t>Information Systems Audit and Control Association</t>
  </si>
  <si>
    <t>Z-B5702-173</t>
  </si>
  <si>
    <t>The Internal Auditor's Guide to Risk Assessment</t>
  </si>
  <si>
    <t>Rick A. Wright Jr. CIA</t>
  </si>
  <si>
    <t>Z-B5701-16</t>
  </si>
  <si>
    <t>The Marketing Strategy: A Risk and Governance Guide to Building a Brand</t>
  </si>
  <si>
    <t>Peter R.Scott, APR, and J.Mike Jacka, CIA, CPCU, CLU, CPA</t>
  </si>
  <si>
    <t>Z-B5703-174</t>
  </si>
  <si>
    <t>Value and Competency-The Stakeholder Perspective</t>
  </si>
  <si>
    <t>The IIA Research Foundation</t>
  </si>
  <si>
    <t>Z-B5703-175</t>
  </si>
  <si>
    <t>Management's Guide ti Sarbanes-Oxley Section 404: Maximize Value Within Your Organization</t>
  </si>
  <si>
    <t>Norman Marks CPA, CRMA</t>
  </si>
  <si>
    <t>Z-B5703-176</t>
  </si>
  <si>
    <t>ลำดับ</t>
  </si>
  <si>
    <t>The Audit Committee Handbook</t>
  </si>
  <si>
    <t>Louis Braiotta, Jr.R. Trent Gazzway Robert Colson Sridhar Ramamoorti</t>
  </si>
  <si>
    <t>Z-B5703-177</t>
  </si>
  <si>
    <t>INVENTORY Best Practices SECOND EDITION</t>
  </si>
  <si>
    <t>2nd Edition, Steven M. Bragg</t>
  </si>
  <si>
    <t>Z-B5703-178</t>
  </si>
  <si>
    <t>THE PRACTITIONER'S BLUEPRINT TO CONSTRUCTION AUDITING</t>
  </si>
  <si>
    <t>Ron Risner, MBA, CIA, CCA, CCP</t>
  </si>
  <si>
    <t>Z-B5703-179</t>
  </si>
  <si>
    <t>Auditing Leadership The Professional and Leadership Skills You Need</t>
  </si>
  <si>
    <t>Brian D. Kush</t>
  </si>
  <si>
    <t>Z-B5703-180</t>
  </si>
  <si>
    <t>Combined Assurance: Case Stidies on a Holistic Approach to Oraganization Governance</t>
  </si>
  <si>
    <t>Gerrit Sarens, CIA, Loic Decaux, and Rainer Lenz, CIIA, CMIIA</t>
  </si>
  <si>
    <t>Z-B5703-181</t>
  </si>
  <si>
    <t>CAE Strategic Relationship: Buliding Report with the Executive Suite</t>
  </si>
  <si>
    <t>Mohammad J. Abdolmohammadi(Ali), DBA, CPA, Sridhar Ramamoorti(Sri), CIA, CFSA, CGAP, CRMA,and Gerrit Sarens, CIA, CCSA</t>
  </si>
  <si>
    <t>Z-B5703-182</t>
  </si>
  <si>
    <t>The Smartest Guys in the Room</t>
  </si>
  <si>
    <t>Bethany McLean Peter Elkind</t>
  </si>
  <si>
    <t>Z-B5703-183</t>
  </si>
  <si>
    <t>Harnessing the Power of Continous Auditing</t>
  </si>
  <si>
    <t>ROBERT L. MAINARDI</t>
  </si>
  <si>
    <t>Z-B5703-184</t>
  </si>
  <si>
    <t>CGAP Certified Government Auditing Professional : Examination Study Guide Second Edition(C)</t>
  </si>
  <si>
    <t>Internal Auditing: A Guide for the New Auditor 2nd (c)</t>
  </si>
  <si>
    <t>PERFORMANCE APPRAISALS THAT WORK (c)</t>
  </si>
  <si>
    <t>INTERNAL AUDITING : Assurance &amp; Consulting Services (c) 2009</t>
  </si>
  <si>
    <t>CSA-00/002/C</t>
  </si>
  <si>
    <t>IIA Research Foundation (C)</t>
  </si>
  <si>
    <t xml:space="preserve"> </t>
  </si>
  <si>
    <t>COSO ©</t>
  </si>
  <si>
    <t>Irvin N. Gleim ©</t>
  </si>
  <si>
    <t>กลุ่มหนังสือ</t>
  </si>
  <si>
    <r>
      <t>360</t>
    </r>
    <r>
      <rPr>
        <vertAlign val="superscript"/>
        <sz val="14"/>
        <rFont val="Cordia New"/>
        <family val="2"/>
      </rPr>
      <t>o</t>
    </r>
    <r>
      <rPr>
        <sz val="14"/>
        <rFont val="Cordia New"/>
        <family val="2"/>
      </rPr>
      <t xml:space="preserve"> IT Security  คัมภีร์ที่นักบริหารไอทีต้องรู้</t>
    </r>
  </si>
  <si>
    <r>
      <t>360</t>
    </r>
    <r>
      <rPr>
        <vertAlign val="superscript"/>
        <sz val="14"/>
        <rFont val="Cordia New"/>
        <family val="2"/>
      </rPr>
      <t>o</t>
    </r>
    <r>
      <rPr>
        <sz val="14"/>
        <rFont val="Cordia New"/>
        <family val="2"/>
      </rPr>
      <t xml:space="preserve"> IT Security  เรื่องที่คนไอทีต้องรู้</t>
    </r>
  </si>
  <si>
    <t>Balanced Scorecard กับ การเน้นกลยุทธ์</t>
  </si>
  <si>
    <t>Internal Control over External Financial Reporting: A Compendium of Approaches and Examples - eBook</t>
  </si>
  <si>
    <t>10 Key Techniques to Improve Team Productivity: A Guide to Developing Your Team's Full Potential</t>
  </si>
  <si>
    <t>Inventory Best Practices, 2nd Edition</t>
  </si>
  <si>
    <t>Harnessing the Power of Continuous Auditing</t>
  </si>
  <si>
    <t>Audit Committee Handbook, 5th Edition</t>
  </si>
  <si>
    <t>Auditing Leadership: The Professional and Leadership Skills You Need</t>
  </si>
  <si>
    <t>Smartest Guys in the Room, the</t>
  </si>
  <si>
    <t>Advancing Organizational Governance: Internal Audit's Role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</si>
</sst>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0"/>
      <color indexed="8"/>
      <name val="Tahoma"/>
      <family val="2"/>
    </font>
    <font>
      <b/>
      <sz val="16"/>
      <color theme="1"/>
      <name val="Cordia New"/>
      <family val="2"/>
    </font>
    <font>
      <b/>
      <sz val="14"/>
      <color theme="1"/>
      <name val="Cordia New"/>
      <family val="2"/>
    </font>
    <font>
      <sz val="14"/>
      <color theme="1"/>
      <name val="Cordia New"/>
      <family val="2"/>
    </font>
    <font>
      <sz val="14"/>
      <name val="Cordia New"/>
      <family val="2"/>
    </font>
    <font>
      <b/>
      <sz val="14"/>
      <name val="Cordia New"/>
      <family val="2"/>
    </font>
    <font>
      <vertAlign val="superscript"/>
      <sz val="14"/>
      <name val="Cordia New"/>
      <family val="2"/>
    </font>
    <font>
      <b/>
      <sz val="10"/>
      <color rgb="FF27272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7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0" xfId="0" applyFont="1" applyFill="1"/>
    <xf numFmtId="0" fontId="6" fillId="0" borderId="1" xfId="97" applyFont="1" applyFill="1" applyBorder="1" applyAlignment="1">
      <alignment wrapText="1"/>
    </xf>
    <xf numFmtId="0" fontId="6" fillId="0" borderId="1" xfId="98" applyFont="1" applyFill="1" applyBorder="1" applyAlignment="1">
      <alignment wrapText="1"/>
    </xf>
    <xf numFmtId="4" fontId="6" fillId="0" borderId="1" xfId="102" applyNumberFormat="1" applyFont="1" applyFill="1" applyBorder="1" applyAlignment="1">
      <alignment horizontal="left"/>
    </xf>
    <xf numFmtId="0" fontId="6" fillId="0" borderId="1" xfId="101" applyFont="1" applyFill="1" applyBorder="1" applyAlignment="1">
      <alignment horizontal="left" wrapText="1"/>
    </xf>
    <xf numFmtId="4" fontId="6" fillId="0" borderId="1" xfId="101" applyNumberFormat="1" applyFont="1" applyFill="1" applyBorder="1" applyAlignment="1">
      <alignment horizontal="left"/>
    </xf>
    <xf numFmtId="0" fontId="6" fillId="0" borderId="1" xfId="76" applyFont="1" applyFill="1" applyBorder="1" applyAlignment="1">
      <alignment horizontal="center"/>
    </xf>
    <xf numFmtId="0" fontId="6" fillId="0" borderId="1" xfId="76" applyFont="1" applyFill="1" applyBorder="1"/>
    <xf numFmtId="0" fontId="6" fillId="0" borderId="1" xfId="17" applyFont="1" applyFill="1" applyBorder="1" applyAlignment="1">
      <alignment horizontal="center" vertical="center" wrapText="1"/>
    </xf>
    <xf numFmtId="0" fontId="6" fillId="0" borderId="1" xfId="17" applyFont="1" applyFill="1" applyBorder="1" applyAlignment="1">
      <alignment horizontal="left" vertical="center" wrapText="1"/>
    </xf>
    <xf numFmtId="0" fontId="6" fillId="0" borderId="1" xfId="73" applyFont="1" applyFill="1" applyBorder="1" applyAlignment="1">
      <alignment horizontal="center" vertical="center"/>
    </xf>
    <xf numFmtId="0" fontId="6" fillId="0" borderId="1" xfId="73" applyFont="1" applyFill="1" applyBorder="1" applyAlignment="1">
      <alignment vertical="center"/>
    </xf>
    <xf numFmtId="0" fontId="6" fillId="0" borderId="1" xfId="36" applyFont="1" applyFill="1" applyBorder="1" applyAlignment="1">
      <alignment horizontal="center"/>
    </xf>
    <xf numFmtId="0" fontId="6" fillId="0" borderId="1" xfId="36" applyFont="1" applyFill="1" applyBorder="1"/>
    <xf numFmtId="49" fontId="6" fillId="0" borderId="1" xfId="18" applyNumberFormat="1" applyFont="1" applyFill="1" applyBorder="1" applyAlignment="1">
      <alignment horizontal="center" vertical="center" wrapText="1"/>
    </xf>
    <xf numFmtId="0" fontId="6" fillId="0" borderId="1" xfId="18" applyFont="1" applyFill="1" applyBorder="1" applyAlignment="1">
      <alignment horizontal="left" vertical="center" wrapText="1"/>
    </xf>
    <xf numFmtId="49" fontId="6" fillId="0" borderId="1" xfId="23" applyNumberFormat="1" applyFont="1" applyFill="1" applyBorder="1" applyAlignment="1">
      <alignment horizontal="center" vertical="center" wrapText="1"/>
    </xf>
    <xf numFmtId="0" fontId="6" fillId="0" borderId="1" xfId="23" applyFont="1" applyFill="1" applyBorder="1" applyAlignment="1">
      <alignment horizontal="left" vertical="center" wrapText="1"/>
    </xf>
    <xf numFmtId="49" fontId="6" fillId="0" borderId="1" xfId="21" applyNumberFormat="1" applyFont="1" applyFill="1" applyBorder="1" applyAlignment="1">
      <alignment horizontal="center" vertical="center" wrapText="1"/>
    </xf>
    <xf numFmtId="0" fontId="6" fillId="0" borderId="1" xfId="21" applyFont="1" applyFill="1" applyBorder="1" applyAlignment="1">
      <alignment horizontal="left" vertical="center" wrapText="1"/>
    </xf>
    <xf numFmtId="49" fontId="6" fillId="0" borderId="1" xfId="11" applyNumberFormat="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left" vertical="center" wrapText="1"/>
    </xf>
    <xf numFmtId="0" fontId="6" fillId="0" borderId="1" xfId="12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1" xfId="103" applyFont="1" applyFill="1" applyBorder="1" applyAlignment="1">
      <alignment horizontal="center" wrapText="1"/>
    </xf>
    <xf numFmtId="0" fontId="6" fillId="0" borderId="1" xfId="103" applyFont="1" applyFill="1" applyBorder="1" applyAlignment="1">
      <alignment wrapText="1"/>
    </xf>
    <xf numFmtId="0" fontId="6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97" applyFont="1" applyFill="1" applyBorder="1" applyAlignment="1">
      <alignment horizontal="center"/>
    </xf>
    <xf numFmtId="0" fontId="6" fillId="0" borderId="1" xfId="98" applyFont="1" applyFill="1" applyBorder="1" applyAlignment="1">
      <alignment horizontal="center"/>
    </xf>
    <xf numFmtId="0" fontId="6" fillId="0" borderId="1" xfId="102" applyFont="1" applyFill="1" applyBorder="1" applyAlignment="1">
      <alignment horizontal="center"/>
    </xf>
    <xf numFmtId="0" fontId="6" fillId="0" borderId="1" xfId="101" applyFont="1" applyFill="1" applyBorder="1" applyAlignment="1">
      <alignment horizontal="center"/>
    </xf>
    <xf numFmtId="0" fontId="6" fillId="0" borderId="1" xfId="101" applyFont="1" applyFill="1" applyBorder="1" applyAlignment="1">
      <alignment horizontal="left"/>
    </xf>
    <xf numFmtId="0" fontId="6" fillId="0" borderId="1" xfId="38" applyFont="1" applyFill="1" applyBorder="1" applyAlignment="1">
      <alignment horizontal="center"/>
    </xf>
    <xf numFmtId="0" fontId="6" fillId="0" borderId="1" xfId="38" applyFont="1" applyFill="1" applyBorder="1" applyAlignment="1">
      <alignment horizontal="left"/>
    </xf>
    <xf numFmtId="0" fontId="6" fillId="0" borderId="1" xfId="99" applyFont="1" applyFill="1" applyBorder="1" applyAlignment="1">
      <alignment horizontal="center" wrapText="1"/>
    </xf>
    <xf numFmtId="0" fontId="6" fillId="0" borderId="1" xfId="99" applyFont="1" applyFill="1" applyBorder="1" applyAlignment="1">
      <alignment wrapText="1"/>
    </xf>
    <xf numFmtId="0" fontId="6" fillId="0" borderId="1" xfId="100" applyFont="1" applyFill="1" applyBorder="1" applyAlignment="1">
      <alignment horizontal="left" wrapText="1"/>
    </xf>
    <xf numFmtId="0" fontId="6" fillId="0" borderId="1" xfId="32" applyFont="1" applyFill="1" applyBorder="1" applyAlignment="1">
      <alignment horizontal="center" vertical="center" wrapText="1"/>
    </xf>
    <xf numFmtId="0" fontId="6" fillId="0" borderId="1" xfId="32" applyFont="1" applyFill="1" applyBorder="1" applyAlignment="1">
      <alignment horizontal="left" vertical="center" wrapText="1"/>
    </xf>
    <xf numFmtId="0" fontId="6" fillId="0" borderId="1" xfId="33" applyFont="1" applyFill="1" applyBorder="1" applyAlignment="1">
      <alignment horizontal="center" vertical="center"/>
    </xf>
    <xf numFmtId="0" fontId="6" fillId="0" borderId="1" xfId="33" applyFont="1" applyFill="1" applyBorder="1" applyAlignment="1">
      <alignment horizontal="left" vertical="center"/>
    </xf>
    <xf numFmtId="0" fontId="6" fillId="0" borderId="1" xfId="39" applyFont="1" applyFill="1" applyBorder="1" applyAlignment="1">
      <alignment horizontal="center" vertical="center" wrapText="1"/>
    </xf>
    <xf numFmtId="0" fontId="6" fillId="0" borderId="1" xfId="39" applyFont="1" applyFill="1" applyBorder="1" applyAlignment="1">
      <alignment horizontal="left" vertical="center" wrapText="1"/>
    </xf>
    <xf numFmtId="0" fontId="6" fillId="0" borderId="1" xfId="94" applyFont="1" applyFill="1" applyBorder="1" applyAlignment="1">
      <alignment horizontal="center"/>
    </xf>
    <xf numFmtId="0" fontId="6" fillId="0" borderId="1" xfId="94" applyFont="1" applyFill="1" applyBorder="1" applyAlignment="1">
      <alignment vertical="center"/>
    </xf>
    <xf numFmtId="0" fontId="6" fillId="0" borderId="1" xfId="94" applyFont="1" applyFill="1" applyBorder="1" applyAlignment="1">
      <alignment vertical="center" wrapText="1"/>
    </xf>
    <xf numFmtId="0" fontId="6" fillId="0" borderId="1" xfId="92" applyFont="1" applyFill="1" applyBorder="1" applyAlignment="1">
      <alignment horizontal="center" vertical="center"/>
    </xf>
    <xf numFmtId="0" fontId="6" fillId="0" borderId="1" xfId="92" applyFont="1" applyFill="1" applyBorder="1" applyAlignment="1">
      <alignment horizontal="left" vertical="center"/>
    </xf>
    <xf numFmtId="0" fontId="6" fillId="0" borderId="1" xfId="93" applyFont="1" applyFill="1" applyBorder="1" applyAlignment="1">
      <alignment horizontal="center" vertical="center"/>
    </xf>
    <xf numFmtId="0" fontId="6" fillId="0" borderId="1" xfId="93" applyFont="1" applyFill="1" applyBorder="1" applyAlignment="1">
      <alignment horizontal="left" vertical="center"/>
    </xf>
    <xf numFmtId="0" fontId="6" fillId="0" borderId="1" xfId="30" applyFont="1" applyFill="1" applyBorder="1" applyAlignment="1">
      <alignment horizontal="center" vertical="center" wrapText="1"/>
    </xf>
    <xf numFmtId="0" fontId="6" fillId="0" borderId="1" xfId="30" applyFont="1" applyFill="1" applyBorder="1" applyAlignment="1">
      <alignment horizontal="left" vertical="center" wrapText="1"/>
    </xf>
    <xf numFmtId="0" fontId="6" fillId="0" borderId="1" xfId="45" applyFont="1" applyFill="1" applyBorder="1" applyAlignment="1">
      <alignment horizontal="center" vertical="center"/>
    </xf>
    <xf numFmtId="0" fontId="6" fillId="0" borderId="1" xfId="45" applyFont="1" applyFill="1" applyBorder="1" applyAlignment="1">
      <alignment vertical="center"/>
    </xf>
    <xf numFmtId="0" fontId="6" fillId="0" borderId="1" xfId="45" applyFont="1" applyFill="1" applyBorder="1" applyAlignment="1">
      <alignment horizontal="left" vertical="center"/>
    </xf>
    <xf numFmtId="0" fontId="6" fillId="0" borderId="1" xfId="46" applyFont="1" applyFill="1" applyBorder="1" applyAlignment="1">
      <alignment vertical="center"/>
    </xf>
    <xf numFmtId="0" fontId="6" fillId="0" borderId="1" xfId="46" applyFont="1" applyFill="1" applyBorder="1" applyAlignment="1">
      <alignment horizontal="left" vertical="center"/>
    </xf>
    <xf numFmtId="0" fontId="6" fillId="0" borderId="1" xfId="89" applyFont="1" applyFill="1" applyBorder="1" applyAlignment="1">
      <alignment horizontal="center" vertical="center"/>
    </xf>
    <xf numFmtId="0" fontId="6" fillId="0" borderId="1" xfId="89" applyFont="1" applyFill="1" applyBorder="1" applyAlignment="1">
      <alignment horizontal="left" vertical="center"/>
    </xf>
    <xf numFmtId="0" fontId="6" fillId="0" borderId="1" xfId="25" applyFont="1" applyFill="1" applyBorder="1" applyAlignment="1">
      <alignment horizontal="center" vertical="center"/>
    </xf>
    <xf numFmtId="0" fontId="6" fillId="0" borderId="1" xfId="25" applyFont="1" applyFill="1" applyBorder="1" applyAlignment="1">
      <alignment horizontal="left" vertical="center"/>
    </xf>
    <xf numFmtId="0" fontId="6" fillId="0" borderId="1" xfId="28" applyFont="1" applyFill="1" applyBorder="1" applyAlignment="1">
      <alignment horizontal="center" vertical="center"/>
    </xf>
    <xf numFmtId="0" fontId="6" fillId="0" borderId="1" xfId="28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1" xfId="7" applyFont="1" applyFill="1" applyBorder="1" applyAlignment="1">
      <alignment horizontal="center" vertical="center" wrapText="1"/>
    </xf>
    <xf numFmtId="0" fontId="6" fillId="0" borderId="1" xfId="59" applyFont="1" applyFill="1" applyBorder="1" applyAlignment="1">
      <alignment horizontal="center" vertical="center"/>
    </xf>
    <xf numFmtId="0" fontId="6" fillId="0" borderId="1" xfId="7" applyFont="1" applyFill="1" applyBorder="1" applyAlignment="1">
      <alignment horizontal="left" vertical="center" wrapText="1"/>
    </xf>
    <xf numFmtId="0" fontId="6" fillId="0" borderId="1" xfId="10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left" vertical="center" wrapText="1"/>
    </xf>
    <xf numFmtId="0" fontId="6" fillId="0" borderId="1" xfId="20" applyFont="1" applyFill="1" applyBorder="1" applyAlignment="1">
      <alignment horizontal="center" vertical="center" wrapText="1"/>
    </xf>
    <xf numFmtId="0" fontId="6" fillId="0" borderId="1" xfId="20" applyFont="1" applyFill="1" applyBorder="1" applyAlignment="1">
      <alignment horizontal="left" vertical="center" wrapText="1"/>
    </xf>
    <xf numFmtId="0" fontId="6" fillId="0" borderId="1" xfId="59" applyFont="1" applyFill="1" applyBorder="1" applyAlignment="1">
      <alignment horizontal="left" vertical="center"/>
    </xf>
    <xf numFmtId="0" fontId="6" fillId="0" borderId="1" xfId="26" applyFont="1" applyFill="1" applyBorder="1" applyAlignment="1">
      <alignment horizontal="center" vertical="center" wrapText="1"/>
    </xf>
    <xf numFmtId="0" fontId="6" fillId="0" borderId="1" xfId="26" applyFont="1" applyFill="1" applyBorder="1" applyAlignment="1">
      <alignment horizontal="left" vertical="center" wrapText="1"/>
    </xf>
    <xf numFmtId="0" fontId="6" fillId="0" borderId="1" xfId="31" applyFont="1" applyFill="1" applyBorder="1" applyAlignment="1">
      <alignment horizontal="center" vertical="center" wrapText="1"/>
    </xf>
    <xf numFmtId="0" fontId="6" fillId="0" borderId="1" xfId="31" applyFont="1" applyFill="1" applyBorder="1" applyAlignment="1">
      <alignment horizontal="left" vertical="center" wrapText="1"/>
    </xf>
    <xf numFmtId="0" fontId="6" fillId="0" borderId="1" xfId="27" applyFont="1" applyFill="1" applyBorder="1" applyAlignment="1">
      <alignment horizontal="center" vertical="center" wrapText="1"/>
    </xf>
    <xf numFmtId="0" fontId="6" fillId="0" borderId="1" xfId="27" applyFont="1" applyFill="1" applyBorder="1" applyAlignment="1">
      <alignment horizontal="left" vertical="center" wrapText="1"/>
    </xf>
    <xf numFmtId="0" fontId="6" fillId="0" borderId="1" xfId="13" applyFont="1" applyFill="1" applyBorder="1" applyAlignment="1">
      <alignment horizontal="center" vertical="center"/>
    </xf>
    <xf numFmtId="0" fontId="6" fillId="0" borderId="1" xfId="13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14" applyFont="1" applyFill="1" applyBorder="1" applyAlignment="1">
      <alignment horizontal="center" vertical="center" wrapText="1"/>
    </xf>
    <xf numFmtId="0" fontId="6" fillId="0" borderId="1" xfId="14" applyFont="1" applyFill="1" applyBorder="1" applyAlignment="1">
      <alignment horizontal="left" vertical="center" wrapText="1"/>
    </xf>
    <xf numFmtId="0" fontId="6" fillId="0" borderId="1" xfId="16" applyFont="1" applyFill="1" applyBorder="1" applyAlignment="1">
      <alignment horizontal="center" vertical="center" wrapText="1"/>
    </xf>
    <xf numFmtId="0" fontId="6" fillId="0" borderId="1" xfId="14" applyFont="1" applyFill="1" applyBorder="1" applyAlignment="1">
      <alignment horizontal="center" vertical="center" wrapText="1"/>
    </xf>
    <xf numFmtId="0" fontId="6" fillId="0" borderId="1" xfId="16" applyFont="1" applyFill="1" applyBorder="1" applyAlignment="1">
      <alignment horizontal="left" vertical="center" wrapText="1"/>
    </xf>
    <xf numFmtId="0" fontId="6" fillId="0" borderId="1" xfId="15" applyFont="1" applyFill="1" applyBorder="1" applyAlignment="1">
      <alignment horizontal="center" vertical="center" wrapText="1"/>
    </xf>
    <xf numFmtId="0" fontId="6" fillId="0" borderId="1" xfId="15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9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left" vertical="center" wrapText="1"/>
    </xf>
    <xf numFmtId="0" fontId="6" fillId="0" borderId="1" xfId="34" applyFont="1" applyFill="1" applyBorder="1" applyAlignment="1">
      <alignment horizontal="center" vertical="center" wrapText="1"/>
    </xf>
    <xf numFmtId="0" fontId="6" fillId="0" borderId="1" xfId="34" applyFont="1" applyFill="1" applyBorder="1" applyAlignment="1">
      <alignment horizontal="left" vertical="center" wrapText="1"/>
    </xf>
    <xf numFmtId="0" fontId="6" fillId="0" borderId="1" xfId="8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left" vertical="center" wrapText="1"/>
    </xf>
    <xf numFmtId="0" fontId="6" fillId="0" borderId="1" xfId="1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left" vertical="center" wrapText="1"/>
    </xf>
    <xf numFmtId="0" fontId="6" fillId="0" borderId="1" xfId="24" applyFont="1" applyFill="1" applyBorder="1" applyAlignment="1">
      <alignment horizontal="center" vertical="center" wrapText="1"/>
    </xf>
    <xf numFmtId="0" fontId="6" fillId="0" borderId="1" xfId="24" applyFont="1" applyFill="1" applyBorder="1" applyAlignment="1">
      <alignment horizontal="left" vertical="center" wrapText="1"/>
    </xf>
    <xf numFmtId="0" fontId="6" fillId="0" borderId="1" xfId="19" applyFont="1" applyFill="1" applyBorder="1" applyAlignment="1">
      <alignment horizontal="center" vertical="center" wrapText="1"/>
    </xf>
    <xf numFmtId="0" fontId="6" fillId="0" borderId="1" xfId="19" applyFont="1" applyFill="1" applyBorder="1" applyAlignment="1">
      <alignment horizontal="left" vertical="center" wrapText="1"/>
    </xf>
    <xf numFmtId="0" fontId="6" fillId="0" borderId="1" xfId="37" applyFont="1" applyFill="1" applyBorder="1" applyAlignment="1">
      <alignment horizontal="center" vertical="center"/>
    </xf>
    <xf numFmtId="0" fontId="6" fillId="0" borderId="1" xfId="37" applyFont="1" applyFill="1" applyBorder="1" applyAlignment="1">
      <alignment horizontal="left" vertical="center"/>
    </xf>
    <xf numFmtId="0" fontId="6" fillId="0" borderId="1" xfId="95" applyFont="1" applyFill="1" applyBorder="1" applyAlignment="1">
      <alignment horizontal="center" vertical="center"/>
    </xf>
    <xf numFmtId="0" fontId="6" fillId="0" borderId="1" xfId="95" applyFont="1" applyFill="1" applyBorder="1" applyAlignment="1">
      <alignment horizontal="left" vertical="center"/>
    </xf>
    <xf numFmtId="0" fontId="6" fillId="0" borderId="1" xfId="77" applyFont="1" applyFill="1" applyBorder="1" applyAlignment="1">
      <alignment horizontal="center" vertical="center" wrapText="1"/>
    </xf>
    <xf numFmtId="0" fontId="6" fillId="0" borderId="1" xfId="77" applyFont="1" applyFill="1" applyBorder="1" applyAlignment="1">
      <alignment vertical="center" wrapText="1"/>
    </xf>
    <xf numFmtId="0" fontId="6" fillId="0" borderId="1" xfId="35" applyFont="1" applyFill="1" applyBorder="1" applyAlignment="1">
      <alignment horizontal="center" vertical="center"/>
    </xf>
    <xf numFmtId="0" fontId="6" fillId="0" borderId="1" xfId="35" applyFont="1" applyFill="1" applyBorder="1" applyAlignment="1">
      <alignment horizontal="left" vertical="center"/>
    </xf>
    <xf numFmtId="17" fontId="6" fillId="0" borderId="1" xfId="79" applyNumberFormat="1" applyFont="1" applyFill="1" applyBorder="1" applyAlignment="1">
      <alignment vertical="center"/>
    </xf>
    <xf numFmtId="0" fontId="6" fillId="0" borderId="1" xfId="43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41" applyFont="1" applyFill="1" applyBorder="1" applyAlignment="1">
      <alignment horizontal="center" vertical="center"/>
    </xf>
    <xf numFmtId="0" fontId="6" fillId="0" borderId="1" xfId="41" applyFont="1" applyFill="1" applyBorder="1" applyAlignment="1">
      <alignment vertical="center"/>
    </xf>
    <xf numFmtId="0" fontId="6" fillId="0" borderId="1" xfId="41" applyFont="1" applyFill="1" applyBorder="1" applyAlignment="1">
      <alignment horizontal="left" vertical="center"/>
    </xf>
    <xf numFmtId="0" fontId="6" fillId="0" borderId="1" xfId="62" applyFont="1" applyFill="1" applyBorder="1" applyAlignment="1">
      <alignment horizontal="center" vertical="center" wrapText="1"/>
    </xf>
    <xf numFmtId="0" fontId="6" fillId="0" borderId="1" xfId="62" applyFont="1" applyFill="1" applyBorder="1" applyAlignment="1">
      <alignment vertical="center" wrapText="1"/>
    </xf>
    <xf numFmtId="0" fontId="6" fillId="0" borderId="1" xfId="69" applyFont="1" applyFill="1" applyBorder="1" applyAlignment="1">
      <alignment horizontal="center" vertical="center" wrapText="1"/>
    </xf>
    <xf numFmtId="0" fontId="6" fillId="0" borderId="1" xfId="69" applyFont="1" applyFill="1" applyBorder="1" applyAlignment="1">
      <alignment vertical="center" wrapText="1"/>
    </xf>
    <xf numFmtId="0" fontId="6" fillId="0" borderId="1" xfId="47" applyFont="1" applyFill="1" applyBorder="1" applyAlignment="1">
      <alignment horizontal="center" vertical="center"/>
    </xf>
    <xf numFmtId="0" fontId="6" fillId="0" borderId="1" xfId="47" applyFont="1" applyFill="1" applyBorder="1" applyAlignment="1">
      <alignment vertical="center"/>
    </xf>
    <xf numFmtId="0" fontId="6" fillId="0" borderId="1" xfId="59" applyFont="1" applyFill="1" applyBorder="1" applyAlignment="1">
      <alignment vertical="center"/>
    </xf>
    <xf numFmtId="0" fontId="6" fillId="0" borderId="1" xfId="78" applyFont="1" applyFill="1" applyBorder="1" applyAlignment="1">
      <alignment horizontal="center" vertical="center"/>
    </xf>
    <xf numFmtId="0" fontId="6" fillId="0" borderId="1" xfId="78" applyFont="1" applyFill="1" applyBorder="1" applyAlignment="1">
      <alignment vertical="center"/>
    </xf>
    <xf numFmtId="0" fontId="6" fillId="0" borderId="1" xfId="80" applyFont="1" applyFill="1" applyBorder="1" applyAlignment="1">
      <alignment horizontal="center" vertical="center" wrapText="1"/>
    </xf>
    <xf numFmtId="0" fontId="6" fillId="0" borderId="1" xfId="80" applyFont="1" applyFill="1" applyBorder="1" applyAlignment="1">
      <alignment vertical="center" wrapText="1"/>
    </xf>
    <xf numFmtId="0" fontId="6" fillId="0" borderId="1" xfId="79" applyFont="1" applyFill="1" applyBorder="1" applyAlignment="1">
      <alignment horizontal="center"/>
    </xf>
    <xf numFmtId="0" fontId="6" fillId="0" borderId="1" xfId="64" applyFont="1" applyFill="1" applyBorder="1" applyAlignment="1">
      <alignment horizontal="center" vertical="center" wrapText="1"/>
    </xf>
    <xf numFmtId="0" fontId="6" fillId="0" borderId="1" xfId="64" applyFont="1" applyFill="1" applyBorder="1" applyAlignment="1">
      <alignment vertical="center" wrapText="1"/>
    </xf>
    <xf numFmtId="0" fontId="6" fillId="0" borderId="1" xfId="86" applyFont="1" applyFill="1" applyBorder="1" applyAlignment="1">
      <alignment horizontal="center" vertical="center" wrapText="1"/>
    </xf>
    <xf numFmtId="0" fontId="6" fillId="0" borderId="1" xfId="86" applyFont="1" applyFill="1" applyBorder="1" applyAlignment="1">
      <alignment vertical="center" wrapText="1"/>
    </xf>
    <xf numFmtId="0" fontId="6" fillId="0" borderId="1" xfId="60" applyFont="1" applyFill="1" applyBorder="1" applyAlignment="1">
      <alignment horizontal="center" vertical="center"/>
    </xf>
    <xf numFmtId="0" fontId="6" fillId="0" borderId="1" xfId="60" applyFont="1" applyFill="1" applyBorder="1" applyAlignment="1">
      <alignment vertical="center"/>
    </xf>
    <xf numFmtId="0" fontId="6" fillId="0" borderId="2" xfId="0" applyFont="1" applyFill="1" applyBorder="1" applyAlignment="1">
      <alignment horizontal="center"/>
    </xf>
    <xf numFmtId="0" fontId="6" fillId="0" borderId="1" xfId="96" applyFont="1" applyFill="1" applyBorder="1" applyAlignment="1">
      <alignment horizontal="center" vertical="center"/>
    </xf>
    <xf numFmtId="0" fontId="6" fillId="0" borderId="1" xfId="96" applyFont="1" applyFill="1" applyBorder="1" applyAlignment="1">
      <alignment horizontal="left" vertical="center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vertical="center" wrapText="1"/>
    </xf>
    <xf numFmtId="0" fontId="6" fillId="0" borderId="1" xfId="90" applyFont="1" applyFill="1" applyBorder="1" applyAlignment="1">
      <alignment horizontal="center" vertical="center"/>
    </xf>
    <xf numFmtId="0" fontId="6" fillId="0" borderId="1" xfId="90" applyFont="1" applyFill="1" applyBorder="1" applyAlignment="1">
      <alignment horizontal="left" vertical="center"/>
    </xf>
    <xf numFmtId="0" fontId="6" fillId="0" borderId="1" xfId="29" applyFont="1" applyFill="1" applyBorder="1" applyAlignment="1">
      <alignment horizontal="left" vertical="center" wrapText="1"/>
    </xf>
    <xf numFmtId="0" fontId="6" fillId="0" borderId="1" xfId="67" applyFont="1" applyFill="1" applyBorder="1" applyAlignment="1">
      <alignment horizontal="center" vertical="center" wrapText="1"/>
    </xf>
    <xf numFmtId="0" fontId="6" fillId="0" borderId="1" xfId="67" applyFont="1" applyFill="1" applyBorder="1" applyAlignment="1">
      <alignment vertical="center" wrapText="1"/>
    </xf>
    <xf numFmtId="0" fontId="6" fillId="0" borderId="1" xfId="42" applyFont="1" applyFill="1" applyBorder="1" applyAlignment="1">
      <alignment horizontal="center" vertical="center" wrapText="1"/>
    </xf>
    <xf numFmtId="0" fontId="6" fillId="0" borderId="1" xfId="42" applyFont="1" applyFill="1" applyBorder="1" applyAlignment="1">
      <alignment vertical="center" wrapText="1"/>
    </xf>
    <xf numFmtId="0" fontId="6" fillId="0" borderId="1" xfId="68" applyFont="1" applyFill="1" applyBorder="1" applyAlignment="1">
      <alignment horizontal="center" vertical="center" wrapText="1"/>
    </xf>
    <xf numFmtId="0" fontId="6" fillId="0" borderId="1" xfId="68" applyFont="1" applyFill="1" applyBorder="1" applyAlignment="1">
      <alignment vertical="center" wrapText="1"/>
    </xf>
    <xf numFmtId="0" fontId="6" fillId="0" borderId="1" xfId="72" applyFont="1" applyFill="1" applyBorder="1" applyAlignment="1">
      <alignment horizontal="center" vertical="center"/>
    </xf>
    <xf numFmtId="0" fontId="6" fillId="0" borderId="1" xfId="72" applyFont="1" applyFill="1" applyBorder="1" applyAlignment="1">
      <alignment vertical="center"/>
    </xf>
    <xf numFmtId="0" fontId="6" fillId="0" borderId="1" xfId="83" applyFont="1" applyFill="1" applyBorder="1" applyAlignment="1">
      <alignment horizontal="center" vertical="center"/>
    </xf>
    <xf numFmtId="0" fontId="6" fillId="0" borderId="1" xfId="83" applyFont="1" applyFill="1" applyBorder="1" applyAlignment="1">
      <alignment vertical="center"/>
    </xf>
    <xf numFmtId="0" fontId="6" fillId="0" borderId="1" xfId="82" applyFont="1" applyFill="1" applyBorder="1" applyAlignment="1">
      <alignment horizontal="center" vertical="center"/>
    </xf>
    <xf numFmtId="0" fontId="6" fillId="0" borderId="1" xfId="82" applyFont="1" applyFill="1" applyBorder="1" applyAlignment="1">
      <alignment vertical="center"/>
    </xf>
    <xf numFmtId="0" fontId="6" fillId="0" borderId="1" xfId="55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vertical="center" wrapText="1"/>
    </xf>
    <xf numFmtId="0" fontId="6" fillId="0" borderId="1" xfId="55" applyFont="1" applyFill="1" applyBorder="1" applyAlignment="1">
      <alignment horizontal="left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vertical="center" wrapText="1"/>
    </xf>
    <xf numFmtId="0" fontId="6" fillId="0" borderId="1" xfId="84" applyFont="1" applyFill="1" applyBorder="1" applyAlignment="1">
      <alignment horizontal="center" vertical="center" wrapText="1"/>
    </xf>
    <xf numFmtId="0" fontId="6" fillId="0" borderId="1" xfId="84" applyFont="1" applyFill="1" applyBorder="1" applyAlignment="1">
      <alignment vertical="center" wrapText="1"/>
    </xf>
    <xf numFmtId="0" fontId="6" fillId="0" borderId="1" xfId="53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left" vertical="center"/>
    </xf>
    <xf numFmtId="0" fontId="6" fillId="0" borderId="1" xfId="65" applyFont="1" applyFill="1" applyBorder="1" applyAlignment="1">
      <alignment horizontal="center" vertical="center" wrapText="1"/>
    </xf>
    <xf numFmtId="0" fontId="6" fillId="0" borderId="1" xfId="65" applyFont="1" applyFill="1" applyBorder="1" applyAlignment="1">
      <alignment vertical="center" wrapText="1"/>
    </xf>
    <xf numFmtId="0" fontId="6" fillId="0" borderId="1" xfId="44" applyFont="1" applyFill="1" applyBorder="1" applyAlignment="1">
      <alignment horizontal="center" vertical="center" wrapText="1"/>
    </xf>
    <xf numFmtId="0" fontId="6" fillId="0" borderId="1" xfId="44" applyFont="1" applyFill="1" applyBorder="1" applyAlignment="1">
      <alignment vertical="center" wrapText="1"/>
    </xf>
    <xf numFmtId="0" fontId="6" fillId="0" borderId="1" xfId="88" applyFont="1" applyFill="1" applyBorder="1" applyAlignment="1">
      <alignment horizontal="center" vertical="center" wrapText="1"/>
    </xf>
    <xf numFmtId="0" fontId="6" fillId="0" borderId="1" xfId="88" applyFont="1" applyFill="1" applyBorder="1" applyAlignment="1">
      <alignment vertical="center" wrapText="1"/>
    </xf>
    <xf numFmtId="0" fontId="6" fillId="0" borderId="1" xfId="40" applyFont="1" applyFill="1" applyBorder="1" applyAlignment="1">
      <alignment horizontal="center" vertical="center"/>
    </xf>
    <xf numFmtId="0" fontId="6" fillId="0" borderId="1" xfId="40" applyFont="1" applyFill="1" applyBorder="1" applyAlignment="1">
      <alignment vertical="center"/>
    </xf>
    <xf numFmtId="0" fontId="6" fillId="0" borderId="1" xfId="91" applyFont="1" applyFill="1" applyBorder="1" applyAlignment="1">
      <alignment horizontal="center" vertical="center"/>
    </xf>
    <xf numFmtId="0" fontId="6" fillId="0" borderId="1" xfId="91" applyFont="1" applyFill="1" applyBorder="1" applyAlignment="1">
      <alignment horizontal="left" vertical="center"/>
    </xf>
    <xf numFmtId="0" fontId="6" fillId="0" borderId="1" xfId="48" applyFont="1" applyFill="1" applyBorder="1" applyAlignment="1">
      <alignment horizontal="center" vertical="center"/>
    </xf>
    <xf numFmtId="0" fontId="6" fillId="0" borderId="1" xfId="48" applyFont="1" applyFill="1" applyBorder="1" applyAlignment="1">
      <alignment vertical="center"/>
    </xf>
    <xf numFmtId="0" fontId="6" fillId="0" borderId="1" xfId="54" applyFont="1" applyFill="1" applyBorder="1" applyAlignment="1">
      <alignment horizontal="center" vertical="center"/>
    </xf>
    <xf numFmtId="0" fontId="6" fillId="0" borderId="1" xfId="54" applyFont="1" applyFill="1" applyBorder="1" applyAlignment="1">
      <alignment vertical="center"/>
    </xf>
    <xf numFmtId="0" fontId="6" fillId="0" borderId="1" xfId="63" applyFont="1" applyFill="1" applyBorder="1" applyAlignment="1">
      <alignment horizontal="center" vertical="center" wrapText="1"/>
    </xf>
    <xf numFmtId="0" fontId="6" fillId="0" borderId="1" xfId="63" applyFont="1" applyFill="1" applyBorder="1" applyAlignment="1">
      <alignment vertical="center" wrapText="1"/>
    </xf>
    <xf numFmtId="0" fontId="6" fillId="0" borderId="1" xfId="70" applyFont="1" applyFill="1" applyBorder="1" applyAlignment="1">
      <alignment horizontal="center" vertical="center"/>
    </xf>
    <xf numFmtId="0" fontId="6" fillId="0" borderId="1" xfId="70" applyFont="1" applyFill="1" applyBorder="1" applyAlignment="1">
      <alignment vertical="center"/>
    </xf>
    <xf numFmtId="0" fontId="6" fillId="0" borderId="1" xfId="71" applyFont="1" applyFill="1" applyBorder="1" applyAlignment="1">
      <alignment horizontal="center" vertical="center"/>
    </xf>
    <xf numFmtId="0" fontId="6" fillId="0" borderId="1" xfId="71" applyFont="1" applyFill="1" applyBorder="1" applyAlignment="1">
      <alignment vertical="center"/>
    </xf>
    <xf numFmtId="0" fontId="6" fillId="0" borderId="1" xfId="22" applyFont="1" applyFill="1" applyBorder="1" applyAlignment="1">
      <alignment horizontal="center" vertical="center"/>
    </xf>
    <xf numFmtId="0" fontId="6" fillId="0" borderId="1" xfId="22" applyFont="1" applyFill="1" applyBorder="1" applyAlignment="1">
      <alignment horizontal="left" vertical="center"/>
    </xf>
    <xf numFmtId="0" fontId="6" fillId="0" borderId="1" xfId="87" applyFont="1" applyFill="1" applyBorder="1" applyAlignment="1">
      <alignment horizontal="center" vertical="center" wrapText="1"/>
    </xf>
    <xf numFmtId="0" fontId="6" fillId="0" borderId="1" xfId="87" applyFont="1" applyFill="1" applyBorder="1" applyAlignment="1">
      <alignment vertical="center" wrapText="1"/>
    </xf>
    <xf numFmtId="0" fontId="6" fillId="0" borderId="1" xfId="66" applyFont="1" applyFill="1" applyBorder="1" applyAlignment="1">
      <alignment horizontal="center" vertical="center" wrapText="1"/>
    </xf>
    <xf numFmtId="0" fontId="6" fillId="0" borderId="1" xfId="66" applyFont="1" applyFill="1" applyBorder="1" applyAlignment="1">
      <alignment vertical="center" wrapText="1"/>
    </xf>
    <xf numFmtId="0" fontId="6" fillId="0" borderId="1" xfId="58" applyFont="1" applyFill="1" applyBorder="1" applyAlignment="1">
      <alignment horizontal="center" vertical="center"/>
    </xf>
    <xf numFmtId="0" fontId="6" fillId="0" borderId="1" xfId="58" applyFont="1" applyFill="1" applyBorder="1" applyAlignment="1">
      <alignment vertical="center"/>
    </xf>
    <xf numFmtId="0" fontId="6" fillId="0" borderId="1" xfId="74" applyFont="1" applyFill="1" applyBorder="1" applyAlignment="1">
      <alignment horizontal="center" vertical="center"/>
    </xf>
    <xf numFmtId="0" fontId="6" fillId="0" borderId="1" xfId="74" applyFont="1" applyFill="1" applyBorder="1" applyAlignment="1">
      <alignment vertical="center"/>
    </xf>
    <xf numFmtId="0" fontId="6" fillId="0" borderId="1" xfId="81" applyFont="1" applyFill="1" applyBorder="1" applyAlignment="1">
      <alignment horizontal="center" vertical="center"/>
    </xf>
    <xf numFmtId="0" fontId="6" fillId="0" borderId="1" xfId="81" applyFont="1" applyFill="1" applyBorder="1" applyAlignment="1">
      <alignment vertical="center"/>
    </xf>
    <xf numFmtId="0" fontId="6" fillId="0" borderId="1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vertical="center"/>
    </xf>
    <xf numFmtId="0" fontId="6" fillId="0" borderId="1" xfId="61" applyFont="1" applyFill="1" applyBorder="1" applyAlignment="1">
      <alignment horizontal="center" vertical="center" wrapText="1"/>
    </xf>
    <xf numFmtId="0" fontId="6" fillId="0" borderId="1" xfId="61" applyFont="1" applyFill="1" applyBorder="1" applyAlignment="1">
      <alignment vertical="center" wrapText="1"/>
    </xf>
    <xf numFmtId="0" fontId="6" fillId="0" borderId="1" xfId="85" applyFont="1" applyFill="1" applyBorder="1" applyAlignment="1">
      <alignment horizontal="center" vertical="center" wrapText="1"/>
    </xf>
    <xf numFmtId="0" fontId="6" fillId="0" borderId="1" xfId="85" applyFont="1" applyFill="1" applyBorder="1" applyAlignment="1">
      <alignment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vertical="center" wrapText="1"/>
    </xf>
    <xf numFmtId="0" fontId="6" fillId="0" borderId="1" xfId="57" applyFont="1" applyFill="1" applyBorder="1" applyAlignment="1">
      <alignment horizontal="center" vertical="center"/>
    </xf>
    <xf numFmtId="0" fontId="6" fillId="0" borderId="1" xfId="57" applyFont="1" applyFill="1" applyBorder="1" applyAlignment="1">
      <alignment vertical="center"/>
    </xf>
    <xf numFmtId="0" fontId="6" fillId="0" borderId="1" xfId="56" applyFont="1" applyFill="1" applyBorder="1" applyAlignment="1">
      <alignment horizontal="center" vertical="center"/>
    </xf>
    <xf numFmtId="0" fontId="6" fillId="0" borderId="1" xfId="56" applyFont="1" applyFill="1" applyBorder="1" applyAlignment="1">
      <alignment vertical="center"/>
    </xf>
    <xf numFmtId="0" fontId="6" fillId="0" borderId="1" xfId="75" applyFont="1" applyFill="1" applyBorder="1" applyAlignment="1">
      <alignment horizontal="center" vertical="center"/>
    </xf>
    <xf numFmtId="0" fontId="6" fillId="0" borderId="1" xfId="75" applyFont="1" applyFill="1" applyBorder="1" applyAlignment="1">
      <alignment vertical="center"/>
    </xf>
    <xf numFmtId="0" fontId="6" fillId="0" borderId="0" xfId="0" applyFont="1"/>
    <xf numFmtId="0" fontId="6" fillId="0" borderId="0" xfId="0" applyFont="1" applyFill="1" applyBorder="1"/>
    <xf numFmtId="0" fontId="5" fillId="0" borderId="0" xfId="0" applyFont="1" applyAlignment="1">
      <alignment wrapText="1"/>
    </xf>
    <xf numFmtId="0" fontId="6" fillId="0" borderId="5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</cellXfs>
  <cellStyles count="104">
    <cellStyle name="Normal" xfId="0" builtinId="0"/>
    <cellStyle name="Normal 2 10" xfId="8"/>
    <cellStyle name="Normal 2 100" xfId="38"/>
    <cellStyle name="Normal 2 101" xfId="97"/>
    <cellStyle name="Normal 2 102" xfId="98"/>
    <cellStyle name="Normal 2 103" xfId="99"/>
    <cellStyle name="Normal 2 104" xfId="100"/>
    <cellStyle name="Normal 2 105" xfId="101"/>
    <cellStyle name="Normal 2 106" xfId="102"/>
    <cellStyle name="Normal 2 107" xfId="103"/>
    <cellStyle name="Normal 2 11" xfId="9"/>
    <cellStyle name="Normal 2 12" xfId="10"/>
    <cellStyle name="Normal 2 13" xfId="11"/>
    <cellStyle name="Normal 2 14" xfId="12"/>
    <cellStyle name="Normal 2 15" xfId="13"/>
    <cellStyle name="Normal 2 16" xfId="14"/>
    <cellStyle name="Normal 2 17" xfId="15"/>
    <cellStyle name="Normal 2 18" xfId="16"/>
    <cellStyle name="Normal 2 19" xfId="17"/>
    <cellStyle name="Normal 2 2" xfId="1"/>
    <cellStyle name="Normal 2 20" xfId="18"/>
    <cellStyle name="Normal 2 21" xfId="19"/>
    <cellStyle name="Normal 2 22" xfId="20"/>
    <cellStyle name="Normal 2 23" xfId="21"/>
    <cellStyle name="Normal 2 25" xfId="22"/>
    <cellStyle name="Normal 2 26" xfId="23"/>
    <cellStyle name="Normal 2 27" xfId="24"/>
    <cellStyle name="Normal 2 28" xfId="25"/>
    <cellStyle name="Normal 2 29" xfId="26"/>
    <cellStyle name="Normal 2 3" xfId="2"/>
    <cellStyle name="Normal 2 30" xfId="27"/>
    <cellStyle name="Normal 2 31" xfId="28"/>
    <cellStyle name="Normal 2 32" xfId="29"/>
    <cellStyle name="Normal 2 33" xfId="30"/>
    <cellStyle name="Normal 2 34" xfId="31"/>
    <cellStyle name="Normal 2 35" xfId="32"/>
    <cellStyle name="Normal 2 37" xfId="33"/>
    <cellStyle name="Normal 2 38" xfId="34"/>
    <cellStyle name="Normal 2 39" xfId="35"/>
    <cellStyle name="Normal 2 4" xfId="3"/>
    <cellStyle name="Normal 2 40" xfId="36"/>
    <cellStyle name="Normal 2 41" xfId="37"/>
    <cellStyle name="Normal 2 42" xfId="39"/>
    <cellStyle name="Normal 2 43" xfId="40"/>
    <cellStyle name="Normal 2 44" xfId="41"/>
    <cellStyle name="Normal 2 45" xfId="42"/>
    <cellStyle name="Normal 2 46" xfId="43"/>
    <cellStyle name="Normal 2 47" xfId="44"/>
    <cellStyle name="Normal 2 48" xfId="45"/>
    <cellStyle name="Normal 2 49" xfId="46"/>
    <cellStyle name="Normal 2 5" xfId="4"/>
    <cellStyle name="Normal 2 50" xfId="47"/>
    <cellStyle name="Normal 2 51" xfId="48"/>
    <cellStyle name="Normal 2 52" xfId="49"/>
    <cellStyle name="Normal 2 53" xfId="50"/>
    <cellStyle name="Normal 2 54" xfId="51"/>
    <cellStyle name="Normal 2 55" xfId="52"/>
    <cellStyle name="Normal 2 57" xfId="54"/>
    <cellStyle name="Normal 2 58" xfId="55"/>
    <cellStyle name="Normal 2 59" xfId="56"/>
    <cellStyle name="Normal 2 6" xfId="5"/>
    <cellStyle name="Normal 2 60" xfId="57"/>
    <cellStyle name="Normal 2 61" xfId="58"/>
    <cellStyle name="Normal 2 62" xfId="59"/>
    <cellStyle name="Normal 2 63" xfId="60"/>
    <cellStyle name="Normal 2 64" xfId="61"/>
    <cellStyle name="Normal 2 65" xfId="62"/>
    <cellStyle name="Normal 2 66" xfId="63"/>
    <cellStyle name="Normal 2 67" xfId="64"/>
    <cellStyle name="Normal 2 68" xfId="65"/>
    <cellStyle name="Normal 2 69" xfId="66"/>
    <cellStyle name="Normal 2 7" xfId="6"/>
    <cellStyle name="Normal 2 70" xfId="67"/>
    <cellStyle name="Normal 2 71" xfId="68"/>
    <cellStyle name="Normal 2 72" xfId="69"/>
    <cellStyle name="Normal 2 73" xfId="70"/>
    <cellStyle name="Normal 2 74" xfId="71"/>
    <cellStyle name="Normal 2 75" xfId="72"/>
    <cellStyle name="Normal 2 76" xfId="73"/>
    <cellStyle name="Normal 2 77" xfId="74"/>
    <cellStyle name="Normal 2 78" xfId="75"/>
    <cellStyle name="Normal 2 79" xfId="76"/>
    <cellStyle name="Normal 2 8" xfId="7"/>
    <cellStyle name="Normal 2 80" xfId="77"/>
    <cellStyle name="Normal 2 81" xfId="78"/>
    <cellStyle name="Normal 2 82" xfId="79"/>
    <cellStyle name="Normal 2 83" xfId="80"/>
    <cellStyle name="Normal 2 84" xfId="81"/>
    <cellStyle name="Normal 2 85" xfId="82"/>
    <cellStyle name="Normal 2 86" xfId="83"/>
    <cellStyle name="Normal 2 87" xfId="84"/>
    <cellStyle name="Normal 2 88" xfId="85"/>
    <cellStyle name="Normal 2 89" xfId="86"/>
    <cellStyle name="Normal 2 90" xfId="87"/>
    <cellStyle name="Normal 2 91" xfId="88"/>
    <cellStyle name="Normal 2 92" xfId="89"/>
    <cellStyle name="Normal 2 93" xfId="90"/>
    <cellStyle name="Normal 2 94" xfId="91"/>
    <cellStyle name="Normal 2 95" xfId="92"/>
    <cellStyle name="Normal 2 96" xfId="93"/>
    <cellStyle name="Normal 2 97" xfId="94"/>
    <cellStyle name="Normal 2 98" xfId="95"/>
    <cellStyle name="Normal 2 99" xfId="96"/>
    <cellStyle name="ปกติ_รายชื่อห้องสมุดส่งมอบงาน 25-6-50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A7" sqref="A7"/>
    </sheetView>
  </sheetViews>
  <sheetFormatPr defaultColWidth="18.6640625" defaultRowHeight="21"/>
  <cols>
    <col min="1" max="16384" width="18.6640625" style="30"/>
  </cols>
  <sheetData>
    <row r="1" spans="1:1" s="3" customFormat="1">
      <c r="A1" s="2" t="s">
        <v>1096</v>
      </c>
    </row>
    <row r="2" spans="1:1">
      <c r="A2" s="130" t="s">
        <v>1010</v>
      </c>
    </row>
    <row r="3" spans="1:1">
      <c r="A3" s="130" t="s">
        <v>987</v>
      </c>
    </row>
    <row r="4" spans="1:1">
      <c r="A4" s="130" t="s">
        <v>1001</v>
      </c>
    </row>
    <row r="5" spans="1:1">
      <c r="A5" s="130" t="s">
        <v>1006</v>
      </c>
    </row>
    <row r="6" spans="1:1">
      <c r="A6" s="130" t="s">
        <v>10</v>
      </c>
    </row>
    <row r="7" spans="1:1">
      <c r="A7" s="130" t="s">
        <v>977</v>
      </c>
    </row>
    <row r="8" spans="1:1">
      <c r="A8" s="130" t="s">
        <v>981</v>
      </c>
    </row>
    <row r="9" spans="1:1">
      <c r="A9" s="130" t="s">
        <v>980</v>
      </c>
    </row>
    <row r="10" spans="1:1">
      <c r="A10" s="130" t="s">
        <v>993</v>
      </c>
    </row>
    <row r="11" spans="1:1">
      <c r="A11" s="130" t="s">
        <v>979</v>
      </c>
    </row>
    <row r="12" spans="1:1">
      <c r="A12" s="130" t="s">
        <v>983</v>
      </c>
    </row>
    <row r="13" spans="1:1">
      <c r="A13" s="130" t="s">
        <v>1034</v>
      </c>
    </row>
    <row r="14" spans="1:1">
      <c r="A14" s="130" t="s">
        <v>1046</v>
      </c>
    </row>
    <row r="15" spans="1:1">
      <c r="A15" s="130" t="s">
        <v>1004</v>
      </c>
    </row>
    <row r="16" spans="1:1">
      <c r="A16" s="130" t="s">
        <v>1007</v>
      </c>
    </row>
    <row r="17" spans="1:1">
      <c r="A17" s="130" t="s">
        <v>1005</v>
      </c>
    </row>
    <row r="18" spans="1:1">
      <c r="A18" s="130" t="s">
        <v>9</v>
      </c>
    </row>
    <row r="19" spans="1:1">
      <c r="A19" s="130" t="s">
        <v>982</v>
      </c>
    </row>
    <row r="20" spans="1:1">
      <c r="A20" s="130" t="s">
        <v>995</v>
      </c>
    </row>
    <row r="21" spans="1:1">
      <c r="A21" s="130" t="s">
        <v>1008</v>
      </c>
    </row>
    <row r="22" spans="1:1">
      <c r="A22" s="130" t="s">
        <v>994</v>
      </c>
    </row>
    <row r="23" spans="1:1">
      <c r="A23" s="130" t="s">
        <v>984</v>
      </c>
    </row>
    <row r="24" spans="1:1">
      <c r="A24" s="130" t="s">
        <v>1020</v>
      </c>
    </row>
    <row r="25" spans="1:1">
      <c r="A25" s="130" t="s">
        <v>988</v>
      </c>
    </row>
    <row r="26" spans="1:1">
      <c r="A26" s="130" t="s">
        <v>991</v>
      </c>
    </row>
    <row r="27" spans="1:1">
      <c r="A27" s="130" t="s">
        <v>1002</v>
      </c>
    </row>
    <row r="28" spans="1:1">
      <c r="A28" s="130" t="s">
        <v>986</v>
      </c>
    </row>
    <row r="29" spans="1:1">
      <c r="A29" s="130" t="s">
        <v>1003</v>
      </c>
    </row>
    <row r="30" spans="1:1">
      <c r="A30" s="130" t="s">
        <v>1019</v>
      </c>
    </row>
    <row r="31" spans="1:1">
      <c r="A31" s="130" t="s">
        <v>997</v>
      </c>
    </row>
    <row r="32" spans="1:1">
      <c r="A32" s="130" t="s">
        <v>1000</v>
      </c>
    </row>
    <row r="33" spans="1:1">
      <c r="A33" s="130" t="s">
        <v>989</v>
      </c>
    </row>
    <row r="34" spans="1:1">
      <c r="A34" s="130" t="s">
        <v>999</v>
      </c>
    </row>
    <row r="35" spans="1:1">
      <c r="A35" s="130" t="s">
        <v>996</v>
      </c>
    </row>
    <row r="36" spans="1:1">
      <c r="A36" s="130" t="s">
        <v>1035</v>
      </c>
    </row>
    <row r="37" spans="1:1">
      <c r="A37" s="130" t="s">
        <v>978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3"/>
  <sheetViews>
    <sheetView workbookViewId="0">
      <selection activeCell="D6" sqref="D6"/>
    </sheetView>
  </sheetViews>
  <sheetFormatPr defaultColWidth="9" defaultRowHeight="21"/>
  <cols>
    <col min="1" max="1" width="5.44140625" style="30" bestFit="1" customWidth="1"/>
    <col min="2" max="2" width="4.88671875" style="29" bestFit="1" customWidth="1"/>
    <col min="3" max="3" width="11.44140625" style="30" customWidth="1"/>
    <col min="4" max="4" width="11.44140625" style="29" bestFit="1" customWidth="1"/>
    <col min="5" max="5" width="56.6640625" style="30" customWidth="1"/>
    <col min="6" max="6" width="42.33203125" style="30" bestFit="1" customWidth="1"/>
    <col min="7" max="9" width="9" style="30"/>
    <col min="10" max="10" width="11.33203125" style="30" bestFit="1" customWidth="1"/>
    <col min="11" max="16384" width="9" style="30"/>
  </cols>
  <sheetData>
    <row r="1" spans="1:10" s="3" customFormat="1">
      <c r="A1" s="2" t="s">
        <v>1062</v>
      </c>
      <c r="B1" s="2" t="s">
        <v>353</v>
      </c>
      <c r="C1" s="2" t="s">
        <v>354</v>
      </c>
      <c r="D1" s="2" t="s">
        <v>1021</v>
      </c>
      <c r="E1" s="2" t="s">
        <v>0</v>
      </c>
      <c r="F1" s="2" t="s">
        <v>1</v>
      </c>
      <c r="G1" s="2" t="s">
        <v>4</v>
      </c>
      <c r="H1" s="2" t="s">
        <v>5</v>
      </c>
      <c r="I1" s="2" t="s">
        <v>6</v>
      </c>
      <c r="J1" s="2" t="s">
        <v>355</v>
      </c>
    </row>
    <row r="2" spans="1:10">
      <c r="A2" s="129">
        <v>1</v>
      </c>
      <c r="B2" s="128"/>
      <c r="C2" s="130"/>
      <c r="D2" s="129" t="s">
        <v>983</v>
      </c>
      <c r="E2" s="130" t="s">
        <v>1036</v>
      </c>
      <c r="F2" s="130" t="s">
        <v>1037</v>
      </c>
      <c r="G2" s="129">
        <v>1</v>
      </c>
      <c r="H2" s="129" t="s">
        <v>12</v>
      </c>
      <c r="I2" s="129">
        <v>2013</v>
      </c>
      <c r="J2" s="130" t="s">
        <v>1038</v>
      </c>
    </row>
    <row r="3" spans="1:10">
      <c r="A3" s="129">
        <v>2</v>
      </c>
      <c r="B3" s="128"/>
      <c r="C3" s="130"/>
      <c r="D3" s="129" t="s">
        <v>983</v>
      </c>
      <c r="E3" s="130" t="s">
        <v>1039</v>
      </c>
      <c r="F3" s="130" t="s">
        <v>1037</v>
      </c>
      <c r="G3" s="129">
        <v>1</v>
      </c>
      <c r="H3" s="129" t="s">
        <v>12</v>
      </c>
      <c r="I3" s="129">
        <v>2013</v>
      </c>
      <c r="J3" s="130" t="s">
        <v>1041</v>
      </c>
    </row>
    <row r="4" spans="1:10">
      <c r="A4" s="129">
        <v>3</v>
      </c>
      <c r="B4" s="128"/>
      <c r="C4" s="130"/>
      <c r="D4" s="129" t="s">
        <v>983</v>
      </c>
      <c r="E4" s="130" t="s">
        <v>1040</v>
      </c>
      <c r="F4" s="130" t="s">
        <v>1037</v>
      </c>
      <c r="G4" s="129">
        <v>1</v>
      </c>
      <c r="H4" s="129" t="s">
        <v>12</v>
      </c>
      <c r="I4" s="129">
        <v>2013</v>
      </c>
      <c r="J4" s="130" t="s">
        <v>1042</v>
      </c>
    </row>
    <row r="5" spans="1:10">
      <c r="A5" s="129">
        <v>4</v>
      </c>
      <c r="B5" s="128"/>
      <c r="C5" s="130"/>
      <c r="D5" s="129" t="s">
        <v>9</v>
      </c>
      <c r="E5" s="130" t="s">
        <v>1043</v>
      </c>
      <c r="F5" s="130" t="s">
        <v>1044</v>
      </c>
      <c r="G5" s="129">
        <v>1</v>
      </c>
      <c r="H5" s="129" t="s">
        <v>12</v>
      </c>
      <c r="I5" s="129">
        <v>2013</v>
      </c>
      <c r="J5" s="130" t="s">
        <v>1045</v>
      </c>
    </row>
    <row r="6" spans="1:10">
      <c r="A6" s="129">
        <v>5</v>
      </c>
      <c r="B6" s="128"/>
      <c r="C6" s="130"/>
      <c r="D6" s="129" t="s">
        <v>1046</v>
      </c>
      <c r="E6" s="130" t="s">
        <v>1047</v>
      </c>
      <c r="F6" s="130" t="s">
        <v>1048</v>
      </c>
      <c r="G6" s="129">
        <v>1</v>
      </c>
      <c r="H6" s="129" t="s">
        <v>12</v>
      </c>
      <c r="I6" s="129">
        <v>2013</v>
      </c>
      <c r="J6" s="130" t="s">
        <v>1049</v>
      </c>
    </row>
    <row r="7" spans="1:10">
      <c r="A7" s="129">
        <v>6</v>
      </c>
      <c r="B7" s="128"/>
      <c r="C7" s="130"/>
      <c r="D7" s="129" t="s">
        <v>999</v>
      </c>
      <c r="E7" s="130" t="s">
        <v>1050</v>
      </c>
      <c r="F7" s="130" t="s">
        <v>1051</v>
      </c>
      <c r="G7" s="129">
        <v>1</v>
      </c>
      <c r="H7" s="129" t="s">
        <v>12</v>
      </c>
      <c r="I7" s="129">
        <v>2013</v>
      </c>
      <c r="J7" s="130" t="s">
        <v>1052</v>
      </c>
    </row>
    <row r="8" spans="1:10">
      <c r="A8" s="129">
        <v>7</v>
      </c>
      <c r="B8" s="128"/>
      <c r="C8" s="130"/>
      <c r="D8" s="129" t="s">
        <v>999</v>
      </c>
      <c r="E8" s="130" t="s">
        <v>1053</v>
      </c>
      <c r="F8" s="130" t="s">
        <v>1054</v>
      </c>
      <c r="G8" s="129">
        <v>1</v>
      </c>
      <c r="H8" s="129" t="s">
        <v>12</v>
      </c>
      <c r="I8" s="129">
        <v>2013</v>
      </c>
      <c r="J8" s="130" t="s">
        <v>1055</v>
      </c>
    </row>
    <row r="9" spans="1:10">
      <c r="A9" s="129">
        <v>8</v>
      </c>
      <c r="B9" s="128"/>
      <c r="C9" s="130"/>
      <c r="D9" s="129" t="s">
        <v>1007</v>
      </c>
      <c r="E9" s="130" t="s">
        <v>1056</v>
      </c>
      <c r="F9" s="130" t="s">
        <v>1057</v>
      </c>
      <c r="G9" s="129">
        <v>1</v>
      </c>
      <c r="H9" s="129" t="s">
        <v>12</v>
      </c>
      <c r="I9" s="129">
        <v>2013</v>
      </c>
      <c r="J9" s="130" t="s">
        <v>1058</v>
      </c>
    </row>
    <row r="10" spans="1:10">
      <c r="A10" s="129">
        <v>9</v>
      </c>
      <c r="B10" s="128"/>
      <c r="C10" s="130"/>
      <c r="D10" s="129" t="s">
        <v>978</v>
      </c>
      <c r="E10" s="130" t="s">
        <v>1059</v>
      </c>
      <c r="F10" s="130" t="s">
        <v>1060</v>
      </c>
      <c r="G10" s="129">
        <v>1</v>
      </c>
      <c r="H10" s="129" t="s">
        <v>12</v>
      </c>
      <c r="I10" s="129">
        <v>2013</v>
      </c>
      <c r="J10" s="130" t="s">
        <v>1061</v>
      </c>
    </row>
    <row r="11" spans="1:10">
      <c r="A11" s="129">
        <v>10</v>
      </c>
      <c r="B11" s="128"/>
      <c r="C11" s="130"/>
      <c r="D11" s="129" t="s">
        <v>987</v>
      </c>
      <c r="E11" s="130" t="s">
        <v>1063</v>
      </c>
      <c r="F11" s="130" t="s">
        <v>1064</v>
      </c>
      <c r="G11" s="129">
        <v>1</v>
      </c>
      <c r="H11" s="129" t="s">
        <v>12</v>
      </c>
      <c r="I11" s="129">
        <v>2013</v>
      </c>
      <c r="J11" s="130" t="s">
        <v>1065</v>
      </c>
    </row>
    <row r="12" spans="1:10">
      <c r="A12" s="129">
        <v>11</v>
      </c>
      <c r="B12" s="128"/>
      <c r="C12" s="130"/>
      <c r="D12" s="129" t="s">
        <v>1006</v>
      </c>
      <c r="E12" s="130" t="s">
        <v>1066</v>
      </c>
      <c r="F12" s="130" t="s">
        <v>1067</v>
      </c>
      <c r="G12" s="129">
        <v>1</v>
      </c>
      <c r="H12" s="129" t="s">
        <v>12</v>
      </c>
      <c r="I12" s="129">
        <v>2013</v>
      </c>
      <c r="J12" s="130" t="s">
        <v>1068</v>
      </c>
    </row>
    <row r="13" spans="1:10">
      <c r="A13" s="129">
        <v>12</v>
      </c>
      <c r="B13" s="128"/>
      <c r="C13" s="130"/>
      <c r="D13" s="129" t="s">
        <v>1006</v>
      </c>
      <c r="E13" s="130" t="s">
        <v>1069</v>
      </c>
      <c r="F13" s="130" t="s">
        <v>1070</v>
      </c>
      <c r="G13" s="129">
        <v>1</v>
      </c>
      <c r="H13" s="129" t="s">
        <v>12</v>
      </c>
      <c r="I13" s="129">
        <v>2013</v>
      </c>
      <c r="J13" s="130" t="s">
        <v>1071</v>
      </c>
    </row>
    <row r="14" spans="1:10">
      <c r="A14" s="129">
        <v>13</v>
      </c>
      <c r="B14" s="128"/>
      <c r="C14" s="130"/>
      <c r="D14" s="129" t="s">
        <v>1006</v>
      </c>
      <c r="E14" s="130" t="s">
        <v>1072</v>
      </c>
      <c r="F14" s="130" t="s">
        <v>1073</v>
      </c>
      <c r="G14" s="129">
        <v>1</v>
      </c>
      <c r="H14" s="129" t="s">
        <v>12</v>
      </c>
      <c r="I14" s="129">
        <v>2013</v>
      </c>
      <c r="J14" s="130" t="s">
        <v>1074</v>
      </c>
    </row>
    <row r="15" spans="1:10">
      <c r="A15" s="129">
        <v>14</v>
      </c>
      <c r="B15" s="128"/>
      <c r="C15" s="130"/>
      <c r="D15" s="129" t="s">
        <v>1006</v>
      </c>
      <c r="E15" s="130" t="s">
        <v>1075</v>
      </c>
      <c r="F15" s="130" t="s">
        <v>1076</v>
      </c>
      <c r="G15" s="129">
        <v>1</v>
      </c>
      <c r="H15" s="129" t="s">
        <v>12</v>
      </c>
      <c r="I15" s="129">
        <v>2013</v>
      </c>
      <c r="J15" s="130" t="s">
        <v>1077</v>
      </c>
    </row>
    <row r="16" spans="1:10">
      <c r="A16" s="129">
        <v>15</v>
      </c>
      <c r="B16" s="128"/>
      <c r="C16" s="130"/>
      <c r="D16" s="129" t="s">
        <v>1006</v>
      </c>
      <c r="E16" s="130" t="s">
        <v>1078</v>
      </c>
      <c r="F16" s="130" t="s">
        <v>1079</v>
      </c>
      <c r="G16" s="129">
        <v>1</v>
      </c>
      <c r="H16" s="129" t="s">
        <v>12</v>
      </c>
      <c r="I16" s="129">
        <v>2013</v>
      </c>
      <c r="J16" s="130" t="s">
        <v>1080</v>
      </c>
    </row>
    <row r="17" spans="1:10">
      <c r="A17" s="129">
        <v>16</v>
      </c>
      <c r="B17" s="128"/>
      <c r="C17" s="130"/>
      <c r="D17" s="129" t="s">
        <v>1006</v>
      </c>
      <c r="E17" s="130" t="s">
        <v>1081</v>
      </c>
      <c r="F17" s="130" t="s">
        <v>1082</v>
      </c>
      <c r="G17" s="129">
        <v>1</v>
      </c>
      <c r="H17" s="129" t="s">
        <v>12</v>
      </c>
      <c r="I17" s="129">
        <v>2013</v>
      </c>
      <c r="J17" s="130" t="s">
        <v>1083</v>
      </c>
    </row>
    <row r="18" spans="1:10">
      <c r="A18" s="129">
        <v>17</v>
      </c>
      <c r="B18" s="128"/>
      <c r="C18" s="130"/>
      <c r="D18" s="129" t="s">
        <v>1006</v>
      </c>
      <c r="E18" s="130" t="s">
        <v>1084</v>
      </c>
      <c r="F18" s="130" t="s">
        <v>1085</v>
      </c>
      <c r="G18" s="129">
        <v>1</v>
      </c>
      <c r="H18" s="129" t="s">
        <v>12</v>
      </c>
      <c r="I18" s="129">
        <v>2013</v>
      </c>
      <c r="J18" s="130" t="s">
        <v>1086</v>
      </c>
    </row>
    <row r="19" spans="1:10" ht="42">
      <c r="A19" s="130"/>
      <c r="B19" s="4"/>
      <c r="C19" s="130"/>
      <c r="D19" s="129"/>
      <c r="E19" s="234" t="s">
        <v>1100</v>
      </c>
      <c r="F19" s="130"/>
      <c r="G19" s="130"/>
      <c r="H19" s="130"/>
      <c r="I19" s="130"/>
      <c r="J19" s="130"/>
    </row>
    <row r="20" spans="1:10" ht="42">
      <c r="B20" s="233"/>
      <c r="E20" s="232" t="s">
        <v>1101</v>
      </c>
    </row>
    <row r="21" spans="1:10">
      <c r="B21" s="128"/>
      <c r="E21" s="235" t="s">
        <v>1102</v>
      </c>
    </row>
    <row r="22" spans="1:10">
      <c r="B22" s="128"/>
      <c r="E22" s="30" t="s">
        <v>1103</v>
      </c>
    </row>
    <row r="23" spans="1:10">
      <c r="B23" s="128"/>
      <c r="E23" s="235" t="s">
        <v>1104</v>
      </c>
    </row>
    <row r="24" spans="1:10" ht="26.4">
      <c r="B24" s="128"/>
      <c r="E24" s="236" t="s">
        <v>1105</v>
      </c>
    </row>
    <row r="25" spans="1:10">
      <c r="B25" s="128"/>
      <c r="E25" s="235" t="s">
        <v>1106</v>
      </c>
    </row>
    <row r="26" spans="1:10">
      <c r="B26" s="128"/>
      <c r="E26" s="235" t="s">
        <v>1107</v>
      </c>
    </row>
    <row r="27" spans="1:10">
      <c r="B27" s="128"/>
    </row>
    <row r="28" spans="1:10">
      <c r="B28" s="128"/>
    </row>
    <row r="29" spans="1:10">
      <c r="B29" s="128"/>
    </row>
    <row r="30" spans="1:10">
      <c r="B30" s="128"/>
    </row>
    <row r="31" spans="1:10">
      <c r="B31" s="128"/>
    </row>
    <row r="32" spans="1:10">
      <c r="B32" s="128"/>
    </row>
    <row r="33" spans="2:2">
      <c r="B33" s="128"/>
    </row>
    <row r="34" spans="2:2">
      <c r="B34" s="128"/>
    </row>
    <row r="35" spans="2:2">
      <c r="B35" s="128"/>
    </row>
    <row r="36" spans="2:2">
      <c r="B36" s="128"/>
    </row>
    <row r="37" spans="2:2">
      <c r="B37" s="128"/>
    </row>
    <row r="38" spans="2:2">
      <c r="B38" s="128"/>
    </row>
    <row r="39" spans="2:2">
      <c r="B39" s="128"/>
    </row>
    <row r="40" spans="2:2">
      <c r="B40" s="128"/>
    </row>
    <row r="41" spans="2:2">
      <c r="B41" s="128"/>
    </row>
    <row r="42" spans="2:2">
      <c r="B42" s="128"/>
    </row>
    <row r="43" spans="2:2">
      <c r="B43" s="128"/>
    </row>
    <row r="44" spans="2:2">
      <c r="B44" s="128"/>
    </row>
    <row r="45" spans="2:2">
      <c r="B45" s="128"/>
    </row>
    <row r="46" spans="2:2">
      <c r="B46" s="128"/>
    </row>
    <row r="47" spans="2:2">
      <c r="B47" s="128"/>
    </row>
    <row r="48" spans="2:2">
      <c r="B48" s="128"/>
    </row>
    <row r="49" spans="2:2">
      <c r="B49" s="128"/>
    </row>
    <row r="50" spans="2:2">
      <c r="B50" s="128"/>
    </row>
    <row r="51" spans="2:2">
      <c r="B51" s="128"/>
    </row>
    <row r="52" spans="2:2">
      <c r="B52" s="128"/>
    </row>
    <row r="53" spans="2:2">
      <c r="B53" s="128"/>
    </row>
    <row r="54" spans="2:2">
      <c r="B54" s="128"/>
    </row>
    <row r="55" spans="2:2">
      <c r="B55" s="128"/>
    </row>
    <row r="56" spans="2:2">
      <c r="B56" s="128"/>
    </row>
    <row r="57" spans="2:2">
      <c r="B57" s="128"/>
    </row>
    <row r="58" spans="2:2">
      <c r="B58" s="128"/>
    </row>
    <row r="59" spans="2:2">
      <c r="B59" s="128"/>
    </row>
    <row r="60" spans="2:2">
      <c r="B60" s="128"/>
    </row>
    <row r="61" spans="2:2">
      <c r="B61" s="128"/>
    </row>
    <row r="62" spans="2:2">
      <c r="B62" s="128"/>
    </row>
    <row r="63" spans="2:2">
      <c r="B63" s="128"/>
    </row>
    <row r="64" spans="2:2">
      <c r="B64" s="128"/>
    </row>
    <row r="65" spans="2:2">
      <c r="B65" s="128"/>
    </row>
    <row r="66" spans="2:2">
      <c r="B66" s="128"/>
    </row>
    <row r="67" spans="2:2">
      <c r="B67" s="128"/>
    </row>
    <row r="68" spans="2:2">
      <c r="B68" s="128"/>
    </row>
    <row r="69" spans="2:2">
      <c r="B69" s="128"/>
    </row>
    <row r="70" spans="2:2">
      <c r="B70" s="128"/>
    </row>
    <row r="71" spans="2:2">
      <c r="B71" s="128"/>
    </row>
    <row r="72" spans="2:2">
      <c r="B72" s="128"/>
    </row>
    <row r="73" spans="2:2">
      <c r="B73" s="128"/>
    </row>
    <row r="74" spans="2:2">
      <c r="B74" s="128"/>
    </row>
    <row r="75" spans="2:2">
      <c r="B75" s="128"/>
    </row>
    <row r="76" spans="2:2">
      <c r="B76" s="128"/>
    </row>
    <row r="77" spans="2:2">
      <c r="B77" s="128"/>
    </row>
    <row r="78" spans="2:2">
      <c r="B78" s="128"/>
    </row>
    <row r="79" spans="2:2">
      <c r="B79" s="128"/>
    </row>
    <row r="80" spans="2:2">
      <c r="B80" s="128"/>
    </row>
    <row r="81" spans="2:2">
      <c r="B81" s="128"/>
    </row>
    <row r="82" spans="2:2">
      <c r="B82" s="128"/>
    </row>
    <row r="83" spans="2:2">
      <c r="B83" s="128"/>
    </row>
    <row r="84" spans="2:2">
      <c r="B84" s="128"/>
    </row>
    <row r="85" spans="2:2">
      <c r="B85" s="128"/>
    </row>
    <row r="86" spans="2:2">
      <c r="B86" s="128"/>
    </row>
    <row r="87" spans="2:2">
      <c r="B87" s="128"/>
    </row>
    <row r="88" spans="2:2">
      <c r="B88" s="128"/>
    </row>
    <row r="89" spans="2:2">
      <c r="B89" s="128"/>
    </row>
    <row r="90" spans="2:2">
      <c r="B90" s="128"/>
    </row>
    <row r="91" spans="2:2">
      <c r="B91" s="128"/>
    </row>
    <row r="92" spans="2:2">
      <c r="B92" s="128"/>
    </row>
    <row r="93" spans="2:2">
      <c r="B93" s="128"/>
    </row>
    <row r="94" spans="2:2">
      <c r="B94" s="128"/>
    </row>
    <row r="95" spans="2:2">
      <c r="B95" s="128"/>
    </row>
    <row r="96" spans="2:2">
      <c r="B96" s="128"/>
    </row>
    <row r="97" spans="2:2">
      <c r="B97" s="128"/>
    </row>
    <row r="98" spans="2:2">
      <c r="B98" s="128"/>
    </row>
    <row r="99" spans="2:2">
      <c r="B99" s="128"/>
    </row>
    <row r="100" spans="2:2">
      <c r="B100" s="128"/>
    </row>
    <row r="101" spans="2:2">
      <c r="B101" s="128"/>
    </row>
    <row r="102" spans="2:2">
      <c r="B102" s="128"/>
    </row>
    <row r="103" spans="2:2">
      <c r="B103" s="128"/>
    </row>
    <row r="104" spans="2:2">
      <c r="B104" s="128"/>
    </row>
    <row r="105" spans="2:2">
      <c r="B105" s="128"/>
    </row>
    <row r="106" spans="2:2">
      <c r="B106" s="128"/>
    </row>
    <row r="107" spans="2:2">
      <c r="B107" s="128"/>
    </row>
    <row r="108" spans="2:2">
      <c r="B108" s="128"/>
    </row>
    <row r="109" spans="2:2">
      <c r="B109" s="128"/>
    </row>
    <row r="110" spans="2:2">
      <c r="B110" s="128"/>
    </row>
    <row r="111" spans="2:2">
      <c r="B111" s="128"/>
    </row>
    <row r="112" spans="2:2">
      <c r="B112" s="128"/>
    </row>
    <row r="113" spans="2:2">
      <c r="B113" s="128"/>
    </row>
    <row r="114" spans="2:2">
      <c r="B114" s="128"/>
    </row>
    <row r="115" spans="2:2">
      <c r="B115" s="128"/>
    </row>
    <row r="116" spans="2:2">
      <c r="B116" s="128"/>
    </row>
    <row r="117" spans="2:2">
      <c r="B117" s="128"/>
    </row>
    <row r="118" spans="2:2">
      <c r="B118" s="128"/>
    </row>
    <row r="119" spans="2:2">
      <c r="B119" s="128"/>
    </row>
    <row r="120" spans="2:2">
      <c r="B120" s="128"/>
    </row>
    <row r="121" spans="2:2">
      <c r="B121" s="128"/>
    </row>
    <row r="122" spans="2:2">
      <c r="B122" s="128"/>
    </row>
    <row r="123" spans="2:2">
      <c r="B123" s="128"/>
    </row>
    <row r="124" spans="2:2">
      <c r="B124" s="128"/>
    </row>
    <row r="125" spans="2:2">
      <c r="B125" s="128"/>
    </row>
    <row r="126" spans="2:2">
      <c r="B126" s="128"/>
    </row>
    <row r="127" spans="2:2">
      <c r="B127" s="128"/>
    </row>
    <row r="128" spans="2:2">
      <c r="B128" s="128"/>
    </row>
    <row r="129" spans="2:2">
      <c r="B129" s="128"/>
    </row>
    <row r="130" spans="2:2">
      <c r="B130" s="128"/>
    </row>
    <row r="131" spans="2:2">
      <c r="B131" s="128"/>
    </row>
    <row r="132" spans="2:2">
      <c r="B132" s="128"/>
    </row>
    <row r="133" spans="2:2">
      <c r="B133" s="128"/>
    </row>
    <row r="134" spans="2:2">
      <c r="B134" s="128"/>
    </row>
    <row r="135" spans="2:2">
      <c r="B135" s="128"/>
    </row>
    <row r="136" spans="2:2">
      <c r="B136" s="128"/>
    </row>
    <row r="137" spans="2:2">
      <c r="B137" s="128"/>
    </row>
    <row r="138" spans="2:2">
      <c r="B138" s="128"/>
    </row>
    <row r="139" spans="2:2">
      <c r="B139" s="128"/>
    </row>
    <row r="140" spans="2:2">
      <c r="B140" s="128"/>
    </row>
    <row r="141" spans="2:2">
      <c r="B141" s="128"/>
    </row>
    <row r="142" spans="2:2">
      <c r="B142" s="128"/>
    </row>
    <row r="143" spans="2:2">
      <c r="B143" s="128"/>
    </row>
    <row r="144" spans="2:2">
      <c r="B144" s="128"/>
    </row>
    <row r="145" spans="2:2">
      <c r="B145" s="128"/>
    </row>
    <row r="146" spans="2:2">
      <c r="B146" s="128"/>
    </row>
    <row r="147" spans="2:2">
      <c r="B147" s="128"/>
    </row>
    <row r="148" spans="2:2">
      <c r="B148" s="128"/>
    </row>
    <row r="149" spans="2:2">
      <c r="B149" s="128"/>
    </row>
    <row r="150" spans="2:2">
      <c r="B150" s="128"/>
    </row>
    <row r="151" spans="2:2">
      <c r="B151" s="128"/>
    </row>
    <row r="152" spans="2:2">
      <c r="B152" s="128"/>
    </row>
    <row r="153" spans="2:2">
      <c r="B153" s="128"/>
    </row>
    <row r="154" spans="2:2">
      <c r="B154" s="128"/>
    </row>
    <row r="155" spans="2:2">
      <c r="B155" s="128"/>
    </row>
    <row r="156" spans="2:2">
      <c r="B156" s="128"/>
    </row>
    <row r="157" spans="2:2">
      <c r="B157" s="128"/>
    </row>
    <row r="158" spans="2:2">
      <c r="B158" s="128"/>
    </row>
    <row r="159" spans="2:2">
      <c r="B159" s="128"/>
    </row>
    <row r="160" spans="2:2">
      <c r="B160" s="128"/>
    </row>
    <row r="161" spans="2:2">
      <c r="B161" s="128"/>
    </row>
    <row r="162" spans="2:2">
      <c r="B162" s="128"/>
    </row>
    <row r="163" spans="2:2">
      <c r="B163" s="128"/>
    </row>
    <row r="164" spans="2:2">
      <c r="B164" s="128"/>
    </row>
    <row r="165" spans="2:2">
      <c r="B165" s="128"/>
    </row>
    <row r="166" spans="2:2">
      <c r="B166" s="128"/>
    </row>
    <row r="167" spans="2:2">
      <c r="B167" s="128"/>
    </row>
    <row r="168" spans="2:2">
      <c r="B168" s="128"/>
    </row>
    <row r="169" spans="2:2">
      <c r="B169" s="128"/>
    </row>
    <row r="170" spans="2:2">
      <c r="B170" s="128"/>
    </row>
    <row r="171" spans="2:2">
      <c r="B171" s="128"/>
    </row>
    <row r="172" spans="2:2">
      <c r="B172" s="128"/>
    </row>
    <row r="173" spans="2:2">
      <c r="B173" s="128"/>
    </row>
    <row r="174" spans="2:2">
      <c r="B174" s="128"/>
    </row>
    <row r="175" spans="2:2">
      <c r="B175" s="128"/>
    </row>
    <row r="176" spans="2:2">
      <c r="B176" s="128"/>
    </row>
    <row r="177" spans="2:2">
      <c r="B177" s="128"/>
    </row>
    <row r="178" spans="2:2">
      <c r="B178" s="128"/>
    </row>
    <row r="179" spans="2:2">
      <c r="B179" s="128"/>
    </row>
    <row r="180" spans="2:2">
      <c r="B180" s="128"/>
    </row>
    <row r="181" spans="2:2">
      <c r="B181" s="128"/>
    </row>
    <row r="182" spans="2:2">
      <c r="B182" s="128"/>
    </row>
    <row r="183" spans="2:2">
      <c r="B183" s="128"/>
    </row>
    <row r="184" spans="2:2">
      <c r="B184" s="128"/>
    </row>
    <row r="185" spans="2:2">
      <c r="B185" s="128"/>
    </row>
    <row r="186" spans="2:2">
      <c r="B186" s="128"/>
    </row>
    <row r="187" spans="2:2">
      <c r="B187" s="128"/>
    </row>
    <row r="188" spans="2:2">
      <c r="B188" s="128"/>
    </row>
    <row r="189" spans="2:2">
      <c r="B189" s="128"/>
    </row>
    <row r="190" spans="2:2">
      <c r="B190" s="128"/>
    </row>
    <row r="191" spans="2:2">
      <c r="B191" s="128"/>
    </row>
    <row r="192" spans="2:2">
      <c r="B192" s="128"/>
    </row>
    <row r="193" spans="2:2">
      <c r="B193" s="128"/>
    </row>
    <row r="194" spans="2:2">
      <c r="B194" s="128"/>
    </row>
    <row r="195" spans="2:2">
      <c r="B195" s="128"/>
    </row>
    <row r="196" spans="2:2">
      <c r="B196" s="128"/>
    </row>
    <row r="197" spans="2:2">
      <c r="B197" s="128"/>
    </row>
    <row r="198" spans="2:2">
      <c r="B198" s="128"/>
    </row>
    <row r="199" spans="2:2">
      <c r="B199" s="128"/>
    </row>
    <row r="200" spans="2:2">
      <c r="B200" s="128"/>
    </row>
    <row r="201" spans="2:2">
      <c r="B201" s="128"/>
    </row>
    <row r="202" spans="2:2">
      <c r="B202" s="128"/>
    </row>
    <row r="203" spans="2:2">
      <c r="B203" s="128"/>
    </row>
    <row r="204" spans="2:2">
      <c r="B204" s="128"/>
    </row>
    <row r="205" spans="2:2">
      <c r="B205" s="128"/>
    </row>
    <row r="206" spans="2:2">
      <c r="B206" s="128"/>
    </row>
    <row r="207" spans="2:2">
      <c r="B207" s="128"/>
    </row>
    <row r="208" spans="2:2">
      <c r="B208" s="128"/>
    </row>
    <row r="209" spans="2:2">
      <c r="B209" s="128"/>
    </row>
    <row r="210" spans="2:2">
      <c r="B210" s="128"/>
    </row>
    <row r="211" spans="2:2">
      <c r="B211" s="128"/>
    </row>
    <row r="212" spans="2:2">
      <c r="B212" s="128"/>
    </row>
    <row r="213" spans="2:2">
      <c r="B213" s="128"/>
    </row>
    <row r="214" spans="2:2">
      <c r="B214" s="128"/>
    </row>
    <row r="215" spans="2:2">
      <c r="B215" s="128"/>
    </row>
    <row r="216" spans="2:2">
      <c r="B216" s="128"/>
    </row>
    <row r="217" spans="2:2">
      <c r="B217" s="128"/>
    </row>
    <row r="218" spans="2:2">
      <c r="B218" s="128"/>
    </row>
    <row r="219" spans="2:2">
      <c r="B219" s="128"/>
    </row>
    <row r="220" spans="2:2">
      <c r="B220" s="128"/>
    </row>
    <row r="221" spans="2:2">
      <c r="B221" s="128"/>
    </row>
    <row r="222" spans="2:2">
      <c r="B222" s="128"/>
    </row>
    <row r="223" spans="2:2">
      <c r="B223" s="128"/>
    </row>
    <row r="224" spans="2:2">
      <c r="B224" s="128"/>
    </row>
    <row r="225" spans="2:2">
      <c r="B225" s="128"/>
    </row>
    <row r="226" spans="2:2">
      <c r="B226" s="128"/>
    </row>
    <row r="227" spans="2:2">
      <c r="B227" s="128"/>
    </row>
    <row r="228" spans="2:2">
      <c r="B228" s="128"/>
    </row>
    <row r="229" spans="2:2">
      <c r="B229" s="128"/>
    </row>
    <row r="230" spans="2:2">
      <c r="B230" s="128"/>
    </row>
    <row r="231" spans="2:2">
      <c r="B231" s="128"/>
    </row>
    <row r="232" spans="2:2">
      <c r="B232" s="128"/>
    </row>
    <row r="233" spans="2:2">
      <c r="B233" s="128"/>
    </row>
    <row r="234" spans="2:2">
      <c r="B234" s="128"/>
    </row>
    <row r="235" spans="2:2">
      <c r="B235" s="128"/>
    </row>
    <row r="236" spans="2:2">
      <c r="B236" s="128"/>
    </row>
    <row r="237" spans="2:2">
      <c r="B237" s="128"/>
    </row>
    <row r="238" spans="2:2">
      <c r="B238" s="128"/>
    </row>
    <row r="239" spans="2:2">
      <c r="B239" s="128"/>
    </row>
    <row r="240" spans="2:2">
      <c r="B240" s="128"/>
    </row>
    <row r="241" spans="2:2">
      <c r="B241" s="128"/>
    </row>
    <row r="242" spans="2:2">
      <c r="B242" s="128"/>
    </row>
    <row r="243" spans="2:2">
      <c r="B243" s="128"/>
    </row>
    <row r="244" spans="2:2">
      <c r="B244" s="128"/>
    </row>
    <row r="245" spans="2:2">
      <c r="B245" s="128"/>
    </row>
    <row r="246" spans="2:2">
      <c r="B246" s="128"/>
    </row>
    <row r="247" spans="2:2">
      <c r="B247" s="128"/>
    </row>
    <row r="248" spans="2:2">
      <c r="B248" s="128"/>
    </row>
    <row r="249" spans="2:2">
      <c r="B249" s="128"/>
    </row>
    <row r="250" spans="2:2">
      <c r="B250" s="128"/>
    </row>
    <row r="251" spans="2:2">
      <c r="B251" s="128"/>
    </row>
    <row r="252" spans="2:2">
      <c r="B252" s="128"/>
    </row>
    <row r="253" spans="2:2">
      <c r="B253" s="128"/>
    </row>
    <row r="254" spans="2:2">
      <c r="B254" s="128"/>
    </row>
    <row r="255" spans="2:2">
      <c r="B255" s="128"/>
    </row>
    <row r="256" spans="2:2">
      <c r="B256" s="128"/>
    </row>
    <row r="257" spans="2:2">
      <c r="B257" s="128"/>
    </row>
    <row r="258" spans="2:2">
      <c r="B258" s="128"/>
    </row>
    <row r="259" spans="2:2">
      <c r="B259" s="128"/>
    </row>
    <row r="260" spans="2:2">
      <c r="B260" s="128"/>
    </row>
    <row r="261" spans="2:2">
      <c r="B261" s="128"/>
    </row>
    <row r="262" spans="2:2">
      <c r="B262" s="128"/>
    </row>
    <row r="263" spans="2:2">
      <c r="B263" s="128"/>
    </row>
    <row r="264" spans="2:2">
      <c r="B264" s="128"/>
    </row>
    <row r="265" spans="2:2">
      <c r="B265" s="128"/>
    </row>
    <row r="266" spans="2:2">
      <c r="B266" s="128"/>
    </row>
    <row r="267" spans="2:2">
      <c r="B267" s="128"/>
    </row>
    <row r="268" spans="2:2">
      <c r="B268" s="128"/>
    </row>
    <row r="269" spans="2:2">
      <c r="B269" s="128"/>
    </row>
    <row r="270" spans="2:2">
      <c r="B270" s="128"/>
    </row>
    <row r="271" spans="2:2">
      <c r="B271" s="128"/>
    </row>
    <row r="272" spans="2:2">
      <c r="B272" s="128"/>
    </row>
    <row r="273" spans="2:2">
      <c r="B273" s="128"/>
    </row>
    <row r="274" spans="2:2">
      <c r="B274" s="128"/>
    </row>
    <row r="275" spans="2:2">
      <c r="B275" s="128"/>
    </row>
    <row r="276" spans="2:2">
      <c r="B276" s="128"/>
    </row>
    <row r="277" spans="2:2">
      <c r="B277" s="128"/>
    </row>
    <row r="278" spans="2:2">
      <c r="B278" s="128"/>
    </row>
    <row r="279" spans="2:2">
      <c r="B279" s="128"/>
    </row>
    <row r="280" spans="2:2">
      <c r="B280" s="128"/>
    </row>
    <row r="281" spans="2:2">
      <c r="B281" s="128"/>
    </row>
    <row r="282" spans="2:2">
      <c r="B282" s="128"/>
    </row>
    <row r="283" spans="2:2">
      <c r="B283" s="128"/>
    </row>
    <row r="284" spans="2:2">
      <c r="B284" s="128"/>
    </row>
    <row r="285" spans="2:2">
      <c r="B285" s="128"/>
    </row>
    <row r="286" spans="2:2">
      <c r="B286" s="128"/>
    </row>
    <row r="287" spans="2:2">
      <c r="B287" s="128"/>
    </row>
    <row r="288" spans="2:2">
      <c r="B288" s="128"/>
    </row>
    <row r="289" spans="2:2">
      <c r="B289" s="128"/>
    </row>
    <row r="290" spans="2:2">
      <c r="B290" s="128"/>
    </row>
    <row r="291" spans="2:2">
      <c r="B291" s="128"/>
    </row>
    <row r="292" spans="2:2">
      <c r="B292" s="128"/>
    </row>
    <row r="293" spans="2:2">
      <c r="B293" s="128"/>
    </row>
    <row r="294" spans="2:2">
      <c r="B294" s="128"/>
    </row>
    <row r="295" spans="2:2">
      <c r="B295" s="128"/>
    </row>
    <row r="296" spans="2:2">
      <c r="B296" s="128"/>
    </row>
    <row r="297" spans="2:2">
      <c r="B297" s="128"/>
    </row>
    <row r="298" spans="2:2">
      <c r="B298" s="128"/>
    </row>
    <row r="299" spans="2:2">
      <c r="B299" s="128"/>
    </row>
    <row r="300" spans="2:2">
      <c r="B300" s="128"/>
    </row>
    <row r="301" spans="2:2">
      <c r="B301" s="128"/>
    </row>
    <row r="302" spans="2:2">
      <c r="B302" s="128"/>
    </row>
    <row r="303" spans="2:2">
      <c r="B303" s="128"/>
    </row>
    <row r="304" spans="2:2">
      <c r="B304" s="128"/>
    </row>
    <row r="305" spans="2:2">
      <c r="B305" s="128"/>
    </row>
    <row r="306" spans="2:2">
      <c r="B306" s="128"/>
    </row>
    <row r="307" spans="2:2">
      <c r="B307" s="128"/>
    </row>
    <row r="308" spans="2:2">
      <c r="B308" s="128"/>
    </row>
    <row r="309" spans="2:2">
      <c r="B309" s="128"/>
    </row>
    <row r="310" spans="2:2">
      <c r="B310" s="128"/>
    </row>
    <row r="311" spans="2:2">
      <c r="B311" s="128"/>
    </row>
    <row r="312" spans="2:2">
      <c r="B312" s="128"/>
    </row>
    <row r="313" spans="2:2">
      <c r="B313" s="128"/>
    </row>
    <row r="314" spans="2:2">
      <c r="B314" s="89"/>
    </row>
    <row r="315" spans="2:2">
      <c r="B315" s="128"/>
    </row>
    <row r="316" spans="2:2">
      <c r="B316" s="128"/>
    </row>
    <row r="317" spans="2:2">
      <c r="B317" s="128"/>
    </row>
    <row r="318" spans="2:2">
      <c r="B318" s="128"/>
    </row>
    <row r="319" spans="2:2">
      <c r="B319" s="128"/>
    </row>
    <row r="320" spans="2:2">
      <c r="B320" s="128"/>
    </row>
    <row r="321" spans="2:2">
      <c r="B321" s="128"/>
    </row>
    <row r="322" spans="2:2">
      <c r="B322" s="128"/>
    </row>
    <row r="323" spans="2:2">
      <c r="B323" s="128"/>
    </row>
    <row r="324" spans="2:2">
      <c r="B324" s="128"/>
    </row>
    <row r="325" spans="2:2">
      <c r="B325" s="128"/>
    </row>
    <row r="326" spans="2:2">
      <c r="B326" s="128"/>
    </row>
    <row r="327" spans="2:2">
      <c r="B327" s="128"/>
    </row>
    <row r="328" spans="2:2">
      <c r="B328" s="128"/>
    </row>
    <row r="329" spans="2:2">
      <c r="B329" s="128"/>
    </row>
    <row r="330" spans="2:2">
      <c r="B330" s="128"/>
    </row>
    <row r="331" spans="2:2">
      <c r="B331" s="128"/>
    </row>
    <row r="332" spans="2:2">
      <c r="B332" s="128"/>
    </row>
    <row r="333" spans="2:2">
      <c r="B333" s="128"/>
    </row>
    <row r="334" spans="2:2">
      <c r="B334" s="128"/>
    </row>
    <row r="335" spans="2:2">
      <c r="B335" s="89"/>
    </row>
    <row r="336" spans="2:2">
      <c r="B336" s="128"/>
    </row>
    <row r="337" spans="2:2">
      <c r="B337" s="128"/>
    </row>
    <row r="338" spans="2:2">
      <c r="B338" s="128"/>
    </row>
    <row r="339" spans="2:2">
      <c r="B339" s="128"/>
    </row>
    <row r="340" spans="2:2">
      <c r="B340" s="128"/>
    </row>
    <row r="341" spans="2:2">
      <c r="B341" s="128"/>
    </row>
    <row r="342" spans="2:2">
      <c r="B342" s="128"/>
    </row>
    <row r="343" spans="2:2">
      <c r="B343" s="128"/>
    </row>
    <row r="344" spans="2:2">
      <c r="B344" s="128"/>
    </row>
    <row r="345" spans="2:2">
      <c r="B345" s="128"/>
    </row>
    <row r="346" spans="2:2">
      <c r="B346" s="128"/>
    </row>
    <row r="347" spans="2:2">
      <c r="B347" s="128"/>
    </row>
    <row r="348" spans="2:2">
      <c r="B348" s="128"/>
    </row>
    <row r="349" spans="2:2">
      <c r="B349" s="128"/>
    </row>
    <row r="350" spans="2:2">
      <c r="B350" s="128"/>
    </row>
    <row r="351" spans="2:2">
      <c r="B351" s="128"/>
    </row>
    <row r="352" spans="2:2">
      <c r="B352" s="128"/>
    </row>
    <row r="353" spans="2:2">
      <c r="B353" s="128"/>
    </row>
    <row r="354" spans="2:2">
      <c r="B354" s="128"/>
    </row>
    <row r="355" spans="2:2">
      <c r="B355" s="128"/>
    </row>
    <row r="356" spans="2:2">
      <c r="B356" s="128"/>
    </row>
    <row r="357" spans="2:2">
      <c r="B357" s="128"/>
    </row>
    <row r="358" spans="2:2">
      <c r="B358" s="128"/>
    </row>
    <row r="359" spans="2:2">
      <c r="B359" s="128"/>
    </row>
    <row r="360" spans="2:2">
      <c r="B360" s="128"/>
    </row>
    <row r="361" spans="2:2">
      <c r="B361" s="128"/>
    </row>
    <row r="362" spans="2:2">
      <c r="B362" s="128"/>
    </row>
    <row r="363" spans="2:2">
      <c r="B363" s="128"/>
    </row>
    <row r="364" spans="2:2">
      <c r="B364" s="128"/>
    </row>
    <row r="365" spans="2:2">
      <c r="B365" s="128"/>
    </row>
    <row r="366" spans="2:2">
      <c r="B366" s="128"/>
    </row>
    <row r="367" spans="2:2">
      <c r="B367" s="128"/>
    </row>
    <row r="368" spans="2:2">
      <c r="B368" s="128"/>
    </row>
    <row r="369" spans="2:2">
      <c r="B369" s="128"/>
    </row>
    <row r="370" spans="2:2">
      <c r="B370" s="128"/>
    </row>
    <row r="371" spans="2:2">
      <c r="B371" s="128"/>
    </row>
    <row r="372" spans="2:2">
      <c r="B372" s="128"/>
    </row>
    <row r="373" spans="2:2">
      <c r="B373" s="12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3"/>
  <sheetViews>
    <sheetView workbookViewId="0">
      <selection activeCell="B1" sqref="B1:B1048576"/>
    </sheetView>
  </sheetViews>
  <sheetFormatPr defaultColWidth="9" defaultRowHeight="21"/>
  <cols>
    <col min="1" max="1" width="5.44140625" style="30" bestFit="1" customWidth="1"/>
    <col min="2" max="2" width="4.88671875" style="29" bestFit="1" customWidth="1"/>
    <col min="3" max="3" width="15.33203125" style="29" bestFit="1" customWidth="1"/>
    <col min="4" max="4" width="16.109375" style="29" bestFit="1" customWidth="1"/>
    <col min="5" max="5" width="73" style="30" customWidth="1"/>
    <col min="6" max="6" width="28.44140625" style="30" customWidth="1"/>
    <col min="7" max="7" width="7.44140625" style="30" bestFit="1" customWidth="1"/>
    <col min="8" max="8" width="9.33203125" style="30" bestFit="1" customWidth="1"/>
    <col min="9" max="9" width="4.88671875" style="30" bestFit="1" customWidth="1"/>
    <col min="10" max="10" width="16.44140625" style="30" bestFit="1" customWidth="1"/>
    <col min="11" max="16384" width="9" style="30"/>
  </cols>
  <sheetData>
    <row r="1" spans="1:10" s="3" customFormat="1" ht="23.4">
      <c r="A1" s="1" t="s">
        <v>1062</v>
      </c>
      <c r="B1" s="2" t="s">
        <v>353</v>
      </c>
      <c r="C1" s="2" t="s">
        <v>354</v>
      </c>
      <c r="D1" s="2" t="s">
        <v>1021</v>
      </c>
      <c r="E1" s="2" t="s">
        <v>0</v>
      </c>
      <c r="F1" s="2" t="s">
        <v>1</v>
      </c>
      <c r="G1" s="2" t="s">
        <v>4</v>
      </c>
      <c r="H1" s="2" t="s">
        <v>5</v>
      </c>
      <c r="I1" s="2" t="s">
        <v>6</v>
      </c>
      <c r="J1" s="2" t="s">
        <v>355</v>
      </c>
    </row>
    <row r="2" spans="1:10" s="6" customFormat="1">
      <c r="A2" s="4">
        <v>1</v>
      </c>
      <c r="B2" s="128" t="s">
        <v>77</v>
      </c>
      <c r="C2" s="4" t="s">
        <v>35</v>
      </c>
      <c r="D2" s="4" t="s">
        <v>977</v>
      </c>
      <c r="E2" s="5" t="s">
        <v>33</v>
      </c>
      <c r="F2" s="5" t="s">
        <v>34</v>
      </c>
      <c r="G2" s="4">
        <v>1</v>
      </c>
      <c r="H2" s="4" t="s">
        <v>12</v>
      </c>
      <c r="I2" s="4">
        <v>1995</v>
      </c>
      <c r="J2" s="5" t="s">
        <v>44</v>
      </c>
    </row>
    <row r="3" spans="1:10" s="6" customFormat="1">
      <c r="A3" s="4">
        <v>2</v>
      </c>
      <c r="B3" s="128" t="s">
        <v>77</v>
      </c>
      <c r="C3" s="4" t="s">
        <v>90</v>
      </c>
      <c r="D3" s="4" t="s">
        <v>977</v>
      </c>
      <c r="E3" s="5" t="s">
        <v>88</v>
      </c>
      <c r="F3" s="5" t="s">
        <v>89</v>
      </c>
      <c r="G3" s="4">
        <v>1</v>
      </c>
      <c r="H3" s="4" t="s">
        <v>12</v>
      </c>
      <c r="I3" s="4">
        <v>2000</v>
      </c>
      <c r="J3" s="5" t="s">
        <v>87</v>
      </c>
    </row>
    <row r="4" spans="1:10" s="6" customFormat="1">
      <c r="A4" s="4">
        <v>3</v>
      </c>
      <c r="B4" s="128" t="s">
        <v>77</v>
      </c>
      <c r="C4" s="4" t="s">
        <v>35</v>
      </c>
      <c r="D4" s="4" t="s">
        <v>977</v>
      </c>
      <c r="E4" s="5" t="s">
        <v>33</v>
      </c>
      <c r="F4" s="5" t="s">
        <v>34</v>
      </c>
      <c r="G4" s="4">
        <v>1</v>
      </c>
      <c r="H4" s="4" t="s">
        <v>12</v>
      </c>
      <c r="I4" s="4">
        <v>1995</v>
      </c>
      <c r="J4" s="5" t="s">
        <v>174</v>
      </c>
    </row>
    <row r="5" spans="1:10" s="6" customFormat="1">
      <c r="A5" s="4">
        <v>4</v>
      </c>
      <c r="B5" s="128" t="s">
        <v>77</v>
      </c>
      <c r="C5" s="4" t="s">
        <v>178</v>
      </c>
      <c r="D5" s="4" t="s">
        <v>977</v>
      </c>
      <c r="E5" s="5" t="s">
        <v>176</v>
      </c>
      <c r="F5" s="5" t="s">
        <v>177</v>
      </c>
      <c r="G5" s="4">
        <v>1</v>
      </c>
      <c r="H5" s="4" t="s">
        <v>12</v>
      </c>
      <c r="I5" s="4">
        <v>1996</v>
      </c>
      <c r="J5" s="5" t="s">
        <v>175</v>
      </c>
    </row>
    <row r="6" spans="1:10" s="6" customFormat="1">
      <c r="A6" s="4">
        <v>5</v>
      </c>
      <c r="B6" s="128" t="s">
        <v>77</v>
      </c>
      <c r="C6" s="4" t="s">
        <v>178</v>
      </c>
      <c r="D6" s="4" t="s">
        <v>977</v>
      </c>
      <c r="E6" s="5" t="s">
        <v>176</v>
      </c>
      <c r="F6" s="5" t="s">
        <v>177</v>
      </c>
      <c r="G6" s="4">
        <v>1</v>
      </c>
      <c r="H6" s="4" t="s">
        <v>12</v>
      </c>
      <c r="I6" s="4">
        <v>1996</v>
      </c>
      <c r="J6" s="5" t="s">
        <v>179</v>
      </c>
    </row>
    <row r="7" spans="1:10" s="6" customFormat="1">
      <c r="A7" s="4">
        <v>6</v>
      </c>
      <c r="B7" s="128" t="s">
        <v>77</v>
      </c>
      <c r="C7" s="4" t="s">
        <v>183</v>
      </c>
      <c r="D7" s="4" t="s">
        <v>977</v>
      </c>
      <c r="E7" s="5" t="s">
        <v>181</v>
      </c>
      <c r="F7" s="5" t="s">
        <v>182</v>
      </c>
      <c r="G7" s="4">
        <v>1</v>
      </c>
      <c r="H7" s="4" t="s">
        <v>12</v>
      </c>
      <c r="I7" s="4">
        <v>2000</v>
      </c>
      <c r="J7" s="5" t="s">
        <v>180</v>
      </c>
    </row>
    <row r="8" spans="1:10" s="6" customFormat="1">
      <c r="A8" s="4">
        <v>7</v>
      </c>
      <c r="B8" s="128" t="s">
        <v>77</v>
      </c>
      <c r="C8" s="4" t="s">
        <v>213</v>
      </c>
      <c r="D8" s="4" t="s">
        <v>977</v>
      </c>
      <c r="E8" s="5" t="s">
        <v>211</v>
      </c>
      <c r="F8" s="5" t="s">
        <v>212</v>
      </c>
      <c r="G8" s="4">
        <v>1</v>
      </c>
      <c r="H8" s="4" t="s">
        <v>12</v>
      </c>
      <c r="I8" s="4">
        <v>2000</v>
      </c>
      <c r="J8" s="5" t="s">
        <v>210</v>
      </c>
    </row>
    <row r="9" spans="1:10" s="6" customFormat="1">
      <c r="A9" s="4">
        <v>8</v>
      </c>
      <c r="B9" s="128" t="s">
        <v>77</v>
      </c>
      <c r="C9" s="4" t="s">
        <v>213</v>
      </c>
      <c r="D9" s="4" t="s">
        <v>977</v>
      </c>
      <c r="E9" s="5" t="s">
        <v>211</v>
      </c>
      <c r="F9" s="5" t="s">
        <v>212</v>
      </c>
      <c r="G9" s="4">
        <v>1</v>
      </c>
      <c r="H9" s="4" t="s">
        <v>12</v>
      </c>
      <c r="I9" s="4">
        <v>2000</v>
      </c>
      <c r="J9" s="5" t="s">
        <v>1091</v>
      </c>
    </row>
    <row r="10" spans="1:10" s="6" customFormat="1">
      <c r="A10" s="4">
        <v>9</v>
      </c>
      <c r="B10" s="128" t="s">
        <v>77</v>
      </c>
      <c r="C10" s="4" t="s">
        <v>178</v>
      </c>
      <c r="D10" s="4" t="s">
        <v>977</v>
      </c>
      <c r="E10" s="5" t="s">
        <v>176</v>
      </c>
      <c r="F10" s="5" t="s">
        <v>177</v>
      </c>
      <c r="G10" s="4">
        <v>1</v>
      </c>
      <c r="H10" s="4" t="s">
        <v>12</v>
      </c>
      <c r="I10" s="4">
        <v>1996</v>
      </c>
      <c r="J10" s="5" t="s">
        <v>220</v>
      </c>
    </row>
    <row r="11" spans="1:10" s="6" customFormat="1">
      <c r="A11" s="4">
        <v>10</v>
      </c>
      <c r="B11" s="128" t="s">
        <v>223</v>
      </c>
      <c r="C11" s="31" t="s">
        <v>975</v>
      </c>
      <c r="D11" s="4" t="s">
        <v>977</v>
      </c>
      <c r="E11" s="32" t="s">
        <v>976</v>
      </c>
      <c r="F11" s="5"/>
      <c r="G11" s="4"/>
      <c r="H11" s="4"/>
      <c r="I11" s="4"/>
      <c r="J11" s="5"/>
    </row>
    <row r="12" spans="1:10" s="6" customFormat="1">
      <c r="A12" s="4">
        <v>11</v>
      </c>
      <c r="B12" s="128" t="s">
        <v>77</v>
      </c>
      <c r="C12" s="4" t="s">
        <v>141</v>
      </c>
      <c r="D12" s="4" t="s">
        <v>978</v>
      </c>
      <c r="E12" s="5" t="s">
        <v>139</v>
      </c>
      <c r="F12" s="5" t="s">
        <v>140</v>
      </c>
      <c r="G12" s="4">
        <v>1</v>
      </c>
      <c r="H12" s="4" t="s">
        <v>12</v>
      </c>
      <c r="I12" s="4">
        <v>2006</v>
      </c>
      <c r="J12" s="5" t="s">
        <v>138</v>
      </c>
    </row>
    <row r="13" spans="1:10" s="6" customFormat="1">
      <c r="A13" s="4">
        <v>12</v>
      </c>
      <c r="B13" s="128" t="s">
        <v>356</v>
      </c>
      <c r="C13" s="4"/>
      <c r="D13" s="4" t="s">
        <v>978</v>
      </c>
      <c r="E13" s="5" t="s">
        <v>458</v>
      </c>
      <c r="F13" s="5" t="s">
        <v>2</v>
      </c>
      <c r="G13" s="4">
        <v>1</v>
      </c>
      <c r="H13" s="4" t="s">
        <v>12</v>
      </c>
      <c r="I13" s="4">
        <v>2002</v>
      </c>
      <c r="J13" s="4"/>
    </row>
    <row r="14" spans="1:10" s="6" customFormat="1">
      <c r="A14" s="4">
        <v>13</v>
      </c>
      <c r="B14" s="128" t="s">
        <v>356</v>
      </c>
      <c r="C14" s="4"/>
      <c r="D14" s="4" t="s">
        <v>978</v>
      </c>
      <c r="E14" s="5" t="s">
        <v>466</v>
      </c>
      <c r="F14" s="5" t="s">
        <v>467</v>
      </c>
      <c r="G14" s="4">
        <v>1</v>
      </c>
      <c r="H14" s="4" t="s">
        <v>12</v>
      </c>
      <c r="I14" s="4">
        <v>2005</v>
      </c>
      <c r="J14" s="4"/>
    </row>
    <row r="15" spans="1:10" s="6" customFormat="1">
      <c r="A15" s="4">
        <v>14</v>
      </c>
      <c r="B15" s="128" t="s">
        <v>77</v>
      </c>
      <c r="C15" s="4" t="s">
        <v>137</v>
      </c>
      <c r="D15" s="4" t="s">
        <v>978</v>
      </c>
      <c r="E15" s="5" t="s">
        <v>135</v>
      </c>
      <c r="F15" s="5" t="s">
        <v>136</v>
      </c>
      <c r="G15" s="4">
        <v>1</v>
      </c>
      <c r="H15" s="4" t="s">
        <v>12</v>
      </c>
      <c r="I15" s="4">
        <v>2005</v>
      </c>
      <c r="J15" s="5" t="s">
        <v>134</v>
      </c>
    </row>
    <row r="16" spans="1:10" s="6" customFormat="1">
      <c r="A16" s="4">
        <v>15</v>
      </c>
      <c r="B16" s="128" t="s">
        <v>77</v>
      </c>
      <c r="C16" s="4" t="s">
        <v>144</v>
      </c>
      <c r="D16" s="4" t="s">
        <v>978</v>
      </c>
      <c r="E16" s="5" t="s">
        <v>142</v>
      </c>
      <c r="F16" s="5" t="s">
        <v>143</v>
      </c>
      <c r="G16" s="4">
        <v>1</v>
      </c>
      <c r="H16" s="4" t="s">
        <v>12</v>
      </c>
      <c r="I16" s="4">
        <v>2012</v>
      </c>
      <c r="J16" s="5"/>
    </row>
    <row r="17" spans="1:10" s="6" customFormat="1">
      <c r="A17" s="4">
        <v>16</v>
      </c>
      <c r="B17" s="128" t="s">
        <v>356</v>
      </c>
      <c r="C17" s="4"/>
      <c r="D17" s="4" t="s">
        <v>978</v>
      </c>
      <c r="E17" s="5" t="s">
        <v>393</v>
      </c>
      <c r="F17" s="5" t="s">
        <v>394</v>
      </c>
      <c r="G17" s="4">
        <v>1</v>
      </c>
      <c r="H17" s="4" t="s">
        <v>12</v>
      </c>
      <c r="I17" s="4">
        <v>2004</v>
      </c>
      <c r="J17" s="4"/>
    </row>
    <row r="18" spans="1:10" s="6" customFormat="1">
      <c r="A18" s="4">
        <v>17</v>
      </c>
      <c r="B18" s="128" t="s">
        <v>356</v>
      </c>
      <c r="C18" s="4"/>
      <c r="D18" s="4" t="s">
        <v>978</v>
      </c>
      <c r="E18" s="5" t="s">
        <v>391</v>
      </c>
      <c r="F18" s="5" t="s">
        <v>392</v>
      </c>
      <c r="G18" s="4">
        <v>1</v>
      </c>
      <c r="H18" s="4" t="s">
        <v>12</v>
      </c>
      <c r="I18" s="4">
        <v>2008</v>
      </c>
      <c r="J18" s="4"/>
    </row>
    <row r="19" spans="1:10" s="6" customFormat="1">
      <c r="A19" s="4">
        <v>18</v>
      </c>
      <c r="B19" s="128" t="s">
        <v>548</v>
      </c>
      <c r="C19" s="4"/>
      <c r="D19" s="4" t="s">
        <v>978</v>
      </c>
      <c r="E19" s="5" t="s">
        <v>624</v>
      </c>
      <c r="F19" s="5" t="s">
        <v>625</v>
      </c>
      <c r="G19" s="4">
        <v>1</v>
      </c>
      <c r="H19" s="4" t="s">
        <v>12</v>
      </c>
      <c r="I19" s="4">
        <v>2003</v>
      </c>
      <c r="J19" s="4"/>
    </row>
    <row r="20" spans="1:10" s="6" customFormat="1">
      <c r="A20" s="4">
        <v>19</v>
      </c>
      <c r="B20" s="128" t="s">
        <v>691</v>
      </c>
      <c r="C20" s="33" t="s">
        <v>726</v>
      </c>
      <c r="D20" s="33" t="s">
        <v>978</v>
      </c>
      <c r="E20" s="34" t="s">
        <v>727</v>
      </c>
      <c r="F20" s="5" t="s">
        <v>392</v>
      </c>
      <c r="G20" s="4">
        <v>1</v>
      </c>
      <c r="H20" s="4" t="s">
        <v>12</v>
      </c>
      <c r="I20" s="4"/>
      <c r="J20" s="5"/>
    </row>
    <row r="21" spans="1:10" s="6" customFormat="1">
      <c r="A21" s="4">
        <v>20</v>
      </c>
      <c r="B21" s="128" t="s">
        <v>77</v>
      </c>
      <c r="C21" s="4" t="s">
        <v>187</v>
      </c>
      <c r="D21" s="4" t="s">
        <v>979</v>
      </c>
      <c r="E21" s="5" t="s">
        <v>185</v>
      </c>
      <c r="F21" s="5" t="s">
        <v>186</v>
      </c>
      <c r="G21" s="4">
        <v>1</v>
      </c>
      <c r="H21" s="4" t="s">
        <v>12</v>
      </c>
      <c r="I21" s="4">
        <v>2003</v>
      </c>
      <c r="J21" s="5" t="s">
        <v>184</v>
      </c>
    </row>
    <row r="22" spans="1:10" s="6" customFormat="1">
      <c r="A22" s="4">
        <v>21</v>
      </c>
      <c r="B22" s="128" t="s">
        <v>223</v>
      </c>
      <c r="C22" s="4" t="s">
        <v>187</v>
      </c>
      <c r="D22" s="4" t="s">
        <v>979</v>
      </c>
      <c r="E22" s="5" t="s">
        <v>1087</v>
      </c>
      <c r="F22" s="5" t="s">
        <v>186</v>
      </c>
      <c r="G22" s="4">
        <v>1</v>
      </c>
      <c r="H22" s="4" t="s">
        <v>12</v>
      </c>
      <c r="I22" s="4">
        <v>2003</v>
      </c>
      <c r="J22" s="5" t="s">
        <v>225</v>
      </c>
    </row>
    <row r="23" spans="1:10" s="6" customFormat="1">
      <c r="A23" s="4">
        <v>22</v>
      </c>
      <c r="B23" s="128" t="s">
        <v>223</v>
      </c>
      <c r="C23" s="4" t="s">
        <v>187</v>
      </c>
      <c r="D23" s="4" t="s">
        <v>979</v>
      </c>
      <c r="E23" s="5" t="s">
        <v>1087</v>
      </c>
      <c r="F23" s="5" t="s">
        <v>186</v>
      </c>
      <c r="G23" s="4">
        <v>1</v>
      </c>
      <c r="H23" s="4" t="s">
        <v>12</v>
      </c>
      <c r="I23" s="4">
        <v>2003</v>
      </c>
      <c r="J23" s="5" t="s">
        <v>225</v>
      </c>
    </row>
    <row r="24" spans="1:10" s="6" customFormat="1">
      <c r="A24" s="4">
        <v>23</v>
      </c>
      <c r="B24" s="128" t="s">
        <v>223</v>
      </c>
      <c r="C24" s="4" t="s">
        <v>350</v>
      </c>
      <c r="D24" s="4" t="s">
        <v>979</v>
      </c>
      <c r="E24" s="5" t="s">
        <v>349</v>
      </c>
      <c r="F24" s="5" t="s">
        <v>1092</v>
      </c>
      <c r="G24" s="4">
        <v>1</v>
      </c>
      <c r="H24" s="4" t="s">
        <v>12</v>
      </c>
      <c r="I24" s="4">
        <v>2012</v>
      </c>
      <c r="J24" s="5"/>
    </row>
    <row r="25" spans="1:10" s="6" customFormat="1">
      <c r="A25" s="4">
        <v>24</v>
      </c>
      <c r="B25" s="128" t="s">
        <v>223</v>
      </c>
      <c r="C25" s="4" t="s">
        <v>350</v>
      </c>
      <c r="D25" s="4" t="s">
        <v>979</v>
      </c>
      <c r="E25" s="5" t="s">
        <v>349</v>
      </c>
      <c r="F25" s="5" t="s">
        <v>1092</v>
      </c>
      <c r="G25" s="4">
        <v>1</v>
      </c>
      <c r="H25" s="4" t="s">
        <v>12</v>
      </c>
      <c r="I25" s="4">
        <v>2012</v>
      </c>
      <c r="J25" s="5"/>
    </row>
    <row r="26" spans="1:10" s="6" customFormat="1">
      <c r="A26" s="4">
        <v>25</v>
      </c>
      <c r="B26" s="128" t="s">
        <v>223</v>
      </c>
      <c r="C26" s="35" t="s">
        <v>956</v>
      </c>
      <c r="D26" s="4" t="s">
        <v>979</v>
      </c>
      <c r="E26" s="7" t="s">
        <v>957</v>
      </c>
      <c r="F26" s="5"/>
      <c r="G26" s="4"/>
      <c r="H26" s="4"/>
      <c r="I26" s="4"/>
      <c r="J26" s="5"/>
    </row>
    <row r="27" spans="1:10" s="6" customFormat="1">
      <c r="A27" s="4">
        <v>26</v>
      </c>
      <c r="B27" s="128" t="s">
        <v>223</v>
      </c>
      <c r="C27" s="36" t="s">
        <v>956</v>
      </c>
      <c r="D27" s="4" t="s">
        <v>979</v>
      </c>
      <c r="E27" s="8" t="s">
        <v>957</v>
      </c>
      <c r="F27" s="5"/>
      <c r="G27" s="4"/>
      <c r="H27" s="4"/>
      <c r="I27" s="4"/>
      <c r="J27" s="5"/>
    </row>
    <row r="28" spans="1:10" s="6" customFormat="1">
      <c r="A28" s="4">
        <v>27</v>
      </c>
      <c r="B28" s="128" t="s">
        <v>223</v>
      </c>
      <c r="C28" s="37" t="s">
        <v>973</v>
      </c>
      <c r="D28" s="4" t="s">
        <v>979</v>
      </c>
      <c r="E28" s="5" t="s">
        <v>1087</v>
      </c>
      <c r="F28" s="9" t="s">
        <v>974</v>
      </c>
      <c r="G28" s="4"/>
      <c r="H28" s="4"/>
      <c r="I28" s="4"/>
      <c r="J28" s="5"/>
    </row>
    <row r="29" spans="1:10" s="6" customFormat="1">
      <c r="A29" s="4">
        <v>28</v>
      </c>
      <c r="B29" s="128" t="s">
        <v>223</v>
      </c>
      <c r="C29" s="38" t="s">
        <v>969</v>
      </c>
      <c r="D29" s="38" t="s">
        <v>980</v>
      </c>
      <c r="E29" s="10" t="s">
        <v>970</v>
      </c>
      <c r="F29" s="11" t="s">
        <v>971</v>
      </c>
      <c r="G29" s="4"/>
      <c r="H29" s="4"/>
      <c r="I29" s="4"/>
      <c r="J29" s="5"/>
    </row>
    <row r="30" spans="1:10" s="6" customFormat="1">
      <c r="A30" s="4">
        <v>29</v>
      </c>
      <c r="B30" s="128" t="s">
        <v>223</v>
      </c>
      <c r="C30" s="38" t="s">
        <v>969</v>
      </c>
      <c r="D30" s="38" t="s">
        <v>980</v>
      </c>
      <c r="E30" s="10" t="s">
        <v>970</v>
      </c>
      <c r="F30" s="39" t="s">
        <v>972</v>
      </c>
      <c r="G30" s="4"/>
      <c r="H30" s="4"/>
      <c r="I30" s="4"/>
      <c r="J30" s="5"/>
    </row>
    <row r="31" spans="1:10" s="6" customFormat="1">
      <c r="A31" s="4">
        <v>30</v>
      </c>
      <c r="B31" s="128" t="s">
        <v>223</v>
      </c>
      <c r="C31" s="38" t="s">
        <v>969</v>
      </c>
      <c r="D31" s="38" t="s">
        <v>980</v>
      </c>
      <c r="E31" s="10" t="s">
        <v>970</v>
      </c>
      <c r="F31" s="11" t="s">
        <v>971</v>
      </c>
      <c r="G31" s="4"/>
      <c r="H31" s="4"/>
      <c r="I31" s="4"/>
      <c r="J31" s="5"/>
    </row>
    <row r="32" spans="1:10" s="6" customFormat="1">
      <c r="A32" s="4">
        <v>31</v>
      </c>
      <c r="B32" s="128" t="s">
        <v>223</v>
      </c>
      <c r="C32" s="38" t="s">
        <v>969</v>
      </c>
      <c r="D32" s="38" t="s">
        <v>980</v>
      </c>
      <c r="E32" s="10" t="s">
        <v>970</v>
      </c>
      <c r="F32" s="39" t="s">
        <v>972</v>
      </c>
      <c r="G32" s="4"/>
      <c r="H32" s="4"/>
      <c r="I32" s="4"/>
      <c r="J32" s="5"/>
    </row>
    <row r="33" spans="1:10" s="6" customFormat="1">
      <c r="A33" s="4">
        <v>32</v>
      </c>
      <c r="B33" s="128" t="s">
        <v>223</v>
      </c>
      <c r="C33" s="4" t="s">
        <v>352</v>
      </c>
      <c r="D33" s="4" t="s">
        <v>982</v>
      </c>
      <c r="E33" s="5" t="s">
        <v>351</v>
      </c>
      <c r="F33" s="5" t="s">
        <v>1092</v>
      </c>
      <c r="G33" s="4">
        <v>1</v>
      </c>
      <c r="H33" s="4" t="s">
        <v>12</v>
      </c>
      <c r="I33" s="4">
        <v>2013</v>
      </c>
      <c r="J33" s="5" t="s">
        <v>1093</v>
      </c>
    </row>
    <row r="34" spans="1:10" s="6" customFormat="1">
      <c r="A34" s="4">
        <v>33</v>
      </c>
      <c r="B34" s="128" t="s">
        <v>356</v>
      </c>
      <c r="C34" s="4"/>
      <c r="D34" s="4" t="s">
        <v>981</v>
      </c>
      <c r="E34" s="5" t="s">
        <v>420</v>
      </c>
      <c r="F34" s="5" t="s">
        <v>421</v>
      </c>
      <c r="G34" s="4">
        <v>1</v>
      </c>
      <c r="H34" s="4" t="s">
        <v>12</v>
      </c>
      <c r="I34" s="4">
        <v>1998</v>
      </c>
      <c r="J34" s="4"/>
    </row>
    <row r="35" spans="1:10" s="6" customFormat="1">
      <c r="A35" s="4">
        <v>34</v>
      </c>
      <c r="B35" s="128" t="s">
        <v>223</v>
      </c>
      <c r="C35" s="4" t="s">
        <v>323</v>
      </c>
      <c r="D35" s="4" t="s">
        <v>9</v>
      </c>
      <c r="E35" s="5" t="s">
        <v>322</v>
      </c>
      <c r="F35" s="5" t="s">
        <v>9</v>
      </c>
      <c r="G35" s="4">
        <v>1</v>
      </c>
      <c r="H35" s="4" t="s">
        <v>12</v>
      </c>
      <c r="I35" s="4">
        <v>2013</v>
      </c>
      <c r="J35" s="5" t="s">
        <v>321</v>
      </c>
    </row>
    <row r="36" spans="1:10" s="6" customFormat="1">
      <c r="A36" s="4">
        <v>35</v>
      </c>
      <c r="B36" s="128" t="s">
        <v>223</v>
      </c>
      <c r="C36" s="4" t="s">
        <v>323</v>
      </c>
      <c r="D36" s="4" t="s">
        <v>9</v>
      </c>
      <c r="E36" s="5" t="s">
        <v>324</v>
      </c>
      <c r="F36" s="5" t="s">
        <v>9</v>
      </c>
      <c r="G36" s="4">
        <v>1</v>
      </c>
      <c r="H36" s="4" t="s">
        <v>12</v>
      </c>
      <c r="I36" s="4">
        <v>2013</v>
      </c>
      <c r="J36" s="5" t="s">
        <v>321</v>
      </c>
    </row>
    <row r="37" spans="1:10" s="6" customFormat="1">
      <c r="A37" s="4">
        <v>36</v>
      </c>
      <c r="B37" s="128" t="s">
        <v>223</v>
      </c>
      <c r="C37" s="4" t="s">
        <v>323</v>
      </c>
      <c r="D37" s="4" t="s">
        <v>9</v>
      </c>
      <c r="E37" s="5" t="s">
        <v>325</v>
      </c>
      <c r="F37" s="5" t="s">
        <v>9</v>
      </c>
      <c r="G37" s="4">
        <v>1</v>
      </c>
      <c r="H37" s="4" t="s">
        <v>12</v>
      </c>
      <c r="I37" s="4">
        <v>2013</v>
      </c>
      <c r="J37" s="5" t="s">
        <v>321</v>
      </c>
    </row>
    <row r="38" spans="1:10" s="6" customFormat="1">
      <c r="A38" s="4">
        <v>37</v>
      </c>
      <c r="B38" s="128" t="s">
        <v>223</v>
      </c>
      <c r="C38" s="4" t="s">
        <v>323</v>
      </c>
      <c r="D38" s="4" t="s">
        <v>9</v>
      </c>
      <c r="E38" s="5" t="s">
        <v>322</v>
      </c>
      <c r="F38" s="5" t="s">
        <v>1094</v>
      </c>
      <c r="G38" s="4">
        <v>1</v>
      </c>
      <c r="H38" s="4" t="s">
        <v>12</v>
      </c>
      <c r="I38" s="4">
        <v>2013</v>
      </c>
      <c r="J38" s="5"/>
    </row>
    <row r="39" spans="1:10" s="6" customFormat="1">
      <c r="A39" s="4">
        <v>38</v>
      </c>
      <c r="B39" s="128" t="s">
        <v>223</v>
      </c>
      <c r="C39" s="4" t="s">
        <v>323</v>
      </c>
      <c r="D39" s="4" t="s">
        <v>9</v>
      </c>
      <c r="E39" s="5" t="s">
        <v>324</v>
      </c>
      <c r="F39" s="5" t="s">
        <v>1094</v>
      </c>
      <c r="G39" s="4">
        <v>1</v>
      </c>
      <c r="H39" s="4" t="s">
        <v>12</v>
      </c>
      <c r="I39" s="4">
        <v>2013</v>
      </c>
      <c r="J39" s="5"/>
    </row>
    <row r="40" spans="1:10" s="6" customFormat="1">
      <c r="A40" s="4">
        <v>39</v>
      </c>
      <c r="B40" s="128" t="s">
        <v>223</v>
      </c>
      <c r="C40" s="4" t="s">
        <v>323</v>
      </c>
      <c r="D40" s="4" t="s">
        <v>9</v>
      </c>
      <c r="E40" s="5" t="s">
        <v>325</v>
      </c>
      <c r="F40" s="5" t="s">
        <v>1094</v>
      </c>
      <c r="G40" s="4">
        <v>1</v>
      </c>
      <c r="H40" s="4" t="s">
        <v>12</v>
      </c>
      <c r="I40" s="4">
        <v>2013</v>
      </c>
      <c r="J40" s="5"/>
    </row>
    <row r="41" spans="1:10" s="6" customFormat="1">
      <c r="A41" s="4">
        <v>40</v>
      </c>
      <c r="B41" s="128" t="s">
        <v>356</v>
      </c>
      <c r="C41" s="4"/>
      <c r="D41" s="4" t="s">
        <v>9</v>
      </c>
      <c r="E41" s="5" t="s">
        <v>429</v>
      </c>
      <c r="F41" s="5" t="s">
        <v>9</v>
      </c>
      <c r="G41" s="4">
        <v>2</v>
      </c>
      <c r="H41" s="4" t="s">
        <v>12</v>
      </c>
      <c r="I41" s="4">
        <v>2009</v>
      </c>
      <c r="J41" s="4"/>
    </row>
    <row r="42" spans="1:10" s="6" customFormat="1">
      <c r="A42" s="4">
        <v>41</v>
      </c>
      <c r="B42" s="128" t="s">
        <v>356</v>
      </c>
      <c r="C42" s="4"/>
      <c r="D42" s="4" t="s">
        <v>9</v>
      </c>
      <c r="E42" s="5" t="s">
        <v>430</v>
      </c>
      <c r="F42" s="5" t="s">
        <v>9</v>
      </c>
      <c r="G42" s="4">
        <v>2</v>
      </c>
      <c r="H42" s="4" t="s">
        <v>12</v>
      </c>
      <c r="I42" s="4">
        <v>2009</v>
      </c>
      <c r="J42" s="4"/>
    </row>
    <row r="43" spans="1:10" s="6" customFormat="1">
      <c r="A43" s="4">
        <v>42</v>
      </c>
      <c r="B43" s="128" t="s">
        <v>356</v>
      </c>
      <c r="C43" s="4"/>
      <c r="D43" s="4" t="s">
        <v>9</v>
      </c>
      <c r="E43" s="5" t="s">
        <v>431</v>
      </c>
      <c r="F43" s="5" t="s">
        <v>9</v>
      </c>
      <c r="G43" s="4">
        <v>2</v>
      </c>
      <c r="H43" s="4" t="s">
        <v>12</v>
      </c>
      <c r="I43" s="4">
        <v>2009</v>
      </c>
      <c r="J43" s="4"/>
    </row>
    <row r="44" spans="1:10" s="6" customFormat="1">
      <c r="A44" s="4">
        <v>43</v>
      </c>
      <c r="B44" s="128" t="s">
        <v>356</v>
      </c>
      <c r="C44" s="4"/>
      <c r="D44" s="4" t="s">
        <v>9</v>
      </c>
      <c r="E44" s="5" t="s">
        <v>429</v>
      </c>
      <c r="F44" s="5" t="s">
        <v>9</v>
      </c>
      <c r="G44" s="4">
        <v>2</v>
      </c>
      <c r="H44" s="4" t="s">
        <v>12</v>
      </c>
      <c r="I44" s="4">
        <v>2009</v>
      </c>
      <c r="J44" s="4"/>
    </row>
    <row r="45" spans="1:10" s="6" customFormat="1">
      <c r="A45" s="4">
        <v>44</v>
      </c>
      <c r="B45" s="128" t="s">
        <v>356</v>
      </c>
      <c r="C45" s="4"/>
      <c r="D45" s="4" t="s">
        <v>9</v>
      </c>
      <c r="E45" s="5" t="s">
        <v>430</v>
      </c>
      <c r="F45" s="5" t="s">
        <v>9</v>
      </c>
      <c r="G45" s="4">
        <v>2</v>
      </c>
      <c r="H45" s="4" t="s">
        <v>12</v>
      </c>
      <c r="I45" s="4">
        <v>2009</v>
      </c>
      <c r="J45" s="4"/>
    </row>
    <row r="46" spans="1:10" s="6" customFormat="1">
      <c r="A46" s="4">
        <v>45</v>
      </c>
      <c r="B46" s="128" t="s">
        <v>356</v>
      </c>
      <c r="C46" s="4"/>
      <c r="D46" s="4" t="s">
        <v>9</v>
      </c>
      <c r="E46" s="5" t="s">
        <v>431</v>
      </c>
      <c r="F46" s="5" t="s">
        <v>9</v>
      </c>
      <c r="G46" s="4">
        <v>2</v>
      </c>
      <c r="H46" s="4" t="s">
        <v>12</v>
      </c>
      <c r="I46" s="4">
        <v>2009</v>
      </c>
      <c r="J46" s="4"/>
    </row>
    <row r="47" spans="1:10" s="6" customFormat="1">
      <c r="A47" s="4">
        <v>46</v>
      </c>
      <c r="B47" s="128" t="s">
        <v>356</v>
      </c>
      <c r="C47" s="4"/>
      <c r="D47" s="4" t="s">
        <v>9</v>
      </c>
      <c r="E47" s="5" t="s">
        <v>432</v>
      </c>
      <c r="F47" s="5" t="s">
        <v>9</v>
      </c>
      <c r="G47" s="4">
        <v>1</v>
      </c>
      <c r="H47" s="4" t="s">
        <v>12</v>
      </c>
      <c r="I47" s="4">
        <v>2006</v>
      </c>
      <c r="J47" s="4"/>
    </row>
    <row r="48" spans="1:10" s="6" customFormat="1">
      <c r="A48" s="4">
        <v>47</v>
      </c>
      <c r="B48" s="128" t="s">
        <v>356</v>
      </c>
      <c r="C48" s="4"/>
      <c r="D48" s="4" t="s">
        <v>9</v>
      </c>
      <c r="E48" s="5" t="s">
        <v>433</v>
      </c>
      <c r="F48" s="5" t="s">
        <v>9</v>
      </c>
      <c r="G48" s="4">
        <v>1</v>
      </c>
      <c r="H48" s="4" t="s">
        <v>12</v>
      </c>
      <c r="I48" s="4">
        <v>2006</v>
      </c>
      <c r="J48" s="4"/>
    </row>
    <row r="49" spans="1:10" s="6" customFormat="1">
      <c r="A49" s="4">
        <v>48</v>
      </c>
      <c r="B49" s="128" t="s">
        <v>356</v>
      </c>
      <c r="C49" s="4"/>
      <c r="D49" s="4" t="s">
        <v>9</v>
      </c>
      <c r="E49" s="5" t="s">
        <v>434</v>
      </c>
      <c r="F49" s="5" t="s">
        <v>9</v>
      </c>
      <c r="G49" s="4">
        <v>1</v>
      </c>
      <c r="H49" s="4" t="s">
        <v>12</v>
      </c>
      <c r="I49" s="4">
        <v>2006</v>
      </c>
      <c r="J49" s="4"/>
    </row>
    <row r="50" spans="1:10" s="6" customFormat="1">
      <c r="A50" s="4">
        <v>49</v>
      </c>
      <c r="B50" s="128" t="s">
        <v>77</v>
      </c>
      <c r="C50" s="4"/>
      <c r="D50" s="4" t="s">
        <v>9</v>
      </c>
      <c r="E50" s="5" t="s">
        <v>217</v>
      </c>
      <c r="F50" s="5" t="s">
        <v>9</v>
      </c>
      <c r="G50" s="4">
        <v>1</v>
      </c>
      <c r="H50" s="4" t="s">
        <v>12</v>
      </c>
      <c r="I50" s="4">
        <v>2006</v>
      </c>
      <c r="J50" s="5" t="s">
        <v>214</v>
      </c>
    </row>
    <row r="51" spans="1:10" s="6" customFormat="1">
      <c r="A51" s="4">
        <v>50</v>
      </c>
      <c r="B51" s="128" t="s">
        <v>77</v>
      </c>
      <c r="C51" s="4"/>
      <c r="D51" s="4" t="s">
        <v>9</v>
      </c>
      <c r="E51" s="5" t="s">
        <v>218</v>
      </c>
      <c r="F51" s="5" t="s">
        <v>9</v>
      </c>
      <c r="G51" s="4">
        <v>1</v>
      </c>
      <c r="H51" s="4" t="s">
        <v>12</v>
      </c>
      <c r="I51" s="4">
        <v>2006</v>
      </c>
      <c r="J51" s="5" t="s">
        <v>215</v>
      </c>
    </row>
    <row r="52" spans="1:10" s="6" customFormat="1">
      <c r="A52" s="4">
        <v>51</v>
      </c>
      <c r="B52" s="128" t="s">
        <v>77</v>
      </c>
      <c r="C52" s="4"/>
      <c r="D52" s="4" t="s">
        <v>9</v>
      </c>
      <c r="E52" s="5" t="s">
        <v>219</v>
      </c>
      <c r="F52" s="5" t="s">
        <v>9</v>
      </c>
      <c r="G52" s="4">
        <v>1</v>
      </c>
      <c r="H52" s="4" t="s">
        <v>12</v>
      </c>
      <c r="I52" s="4">
        <v>2006</v>
      </c>
      <c r="J52" s="5" t="s">
        <v>216</v>
      </c>
    </row>
    <row r="53" spans="1:10" s="6" customFormat="1">
      <c r="A53" s="4">
        <v>52</v>
      </c>
      <c r="B53" s="128"/>
      <c r="C53" s="4"/>
      <c r="D53" s="4" t="s">
        <v>9</v>
      </c>
      <c r="E53" s="5" t="s">
        <v>1022</v>
      </c>
      <c r="F53" s="5" t="s">
        <v>9</v>
      </c>
      <c r="G53" s="4">
        <v>1</v>
      </c>
      <c r="H53" s="4" t="s">
        <v>12</v>
      </c>
      <c r="I53" s="4">
        <v>1992</v>
      </c>
      <c r="J53" s="5"/>
    </row>
    <row r="54" spans="1:10" s="6" customFormat="1">
      <c r="A54" s="4">
        <v>53</v>
      </c>
      <c r="B54" s="128"/>
      <c r="C54" s="4"/>
      <c r="D54" s="4" t="s">
        <v>9</v>
      </c>
      <c r="E54" s="5" t="s">
        <v>1023</v>
      </c>
      <c r="F54" s="5" t="s">
        <v>9</v>
      </c>
      <c r="G54" s="4">
        <v>1</v>
      </c>
      <c r="H54" s="4" t="s">
        <v>12</v>
      </c>
      <c r="I54" s="4">
        <v>1992</v>
      </c>
      <c r="J54" s="5"/>
    </row>
    <row r="55" spans="1:10" s="6" customFormat="1">
      <c r="A55" s="4">
        <v>54</v>
      </c>
      <c r="B55" s="128" t="s">
        <v>356</v>
      </c>
      <c r="C55" s="4"/>
      <c r="D55" s="4" t="s">
        <v>984</v>
      </c>
      <c r="E55" s="5" t="s">
        <v>359</v>
      </c>
      <c r="F55" s="5" t="s">
        <v>2</v>
      </c>
      <c r="G55" s="4">
        <v>1</v>
      </c>
      <c r="H55" s="4" t="s">
        <v>12</v>
      </c>
      <c r="I55" s="4">
        <v>2005</v>
      </c>
      <c r="J55" s="4"/>
    </row>
    <row r="56" spans="1:10" s="6" customFormat="1">
      <c r="A56" s="4">
        <v>55</v>
      </c>
      <c r="B56" s="128" t="s">
        <v>356</v>
      </c>
      <c r="C56" s="4"/>
      <c r="D56" s="4" t="s">
        <v>984</v>
      </c>
      <c r="E56" s="5" t="s">
        <v>360</v>
      </c>
      <c r="F56" s="5" t="s">
        <v>2</v>
      </c>
      <c r="G56" s="4" t="s">
        <v>361</v>
      </c>
      <c r="H56" s="4" t="s">
        <v>12</v>
      </c>
      <c r="I56" s="4">
        <v>2005</v>
      </c>
      <c r="J56" s="4"/>
    </row>
    <row r="57" spans="1:10" s="6" customFormat="1">
      <c r="A57" s="4">
        <v>56</v>
      </c>
      <c r="B57" s="128" t="s">
        <v>356</v>
      </c>
      <c r="C57" s="4"/>
      <c r="D57" s="4" t="s">
        <v>984</v>
      </c>
      <c r="E57" s="5" t="s">
        <v>362</v>
      </c>
      <c r="F57" s="5" t="s">
        <v>2</v>
      </c>
      <c r="G57" s="4">
        <v>1</v>
      </c>
      <c r="H57" s="4" t="s">
        <v>12</v>
      </c>
      <c r="I57" s="4">
        <v>2005</v>
      </c>
      <c r="J57" s="4"/>
    </row>
    <row r="58" spans="1:10" s="6" customFormat="1">
      <c r="A58" s="4">
        <v>57</v>
      </c>
      <c r="B58" s="128" t="s">
        <v>356</v>
      </c>
      <c r="C58" s="4"/>
      <c r="D58" s="4" t="s">
        <v>984</v>
      </c>
      <c r="E58" s="5" t="s">
        <v>363</v>
      </c>
      <c r="F58" s="5" t="s">
        <v>2</v>
      </c>
      <c r="G58" s="4">
        <v>1</v>
      </c>
      <c r="H58" s="4" t="s">
        <v>12</v>
      </c>
      <c r="I58" s="4">
        <v>2005</v>
      </c>
      <c r="J58" s="4"/>
    </row>
    <row r="59" spans="1:10" s="6" customFormat="1">
      <c r="A59" s="4">
        <v>58</v>
      </c>
      <c r="B59" s="128" t="s">
        <v>356</v>
      </c>
      <c r="C59" s="4"/>
      <c r="D59" s="4" t="s">
        <v>984</v>
      </c>
      <c r="E59" s="5" t="s">
        <v>364</v>
      </c>
      <c r="F59" s="5" t="s">
        <v>2</v>
      </c>
      <c r="G59" s="4">
        <v>1</v>
      </c>
      <c r="H59" s="4" t="s">
        <v>12</v>
      </c>
      <c r="I59" s="4">
        <v>2005</v>
      </c>
      <c r="J59" s="4"/>
    </row>
    <row r="60" spans="1:10" s="6" customFormat="1">
      <c r="A60" s="4">
        <v>59</v>
      </c>
      <c r="B60" s="128" t="s">
        <v>356</v>
      </c>
      <c r="C60" s="4"/>
      <c r="D60" s="4" t="s">
        <v>984</v>
      </c>
      <c r="E60" s="5" t="s">
        <v>365</v>
      </c>
      <c r="F60" s="5" t="s">
        <v>2</v>
      </c>
      <c r="G60" s="4">
        <v>1</v>
      </c>
      <c r="H60" s="4" t="s">
        <v>12</v>
      </c>
      <c r="I60" s="4">
        <v>2005</v>
      </c>
      <c r="J60" s="4"/>
    </row>
    <row r="61" spans="1:10" s="6" customFormat="1">
      <c r="A61" s="4">
        <v>60</v>
      </c>
      <c r="B61" s="128" t="s">
        <v>356</v>
      </c>
      <c r="C61" s="4"/>
      <c r="D61" s="4" t="s">
        <v>984</v>
      </c>
      <c r="E61" s="5" t="s">
        <v>366</v>
      </c>
      <c r="F61" s="5" t="s">
        <v>2</v>
      </c>
      <c r="G61" s="4">
        <v>1</v>
      </c>
      <c r="H61" s="4" t="s">
        <v>12</v>
      </c>
      <c r="I61" s="4">
        <v>2005</v>
      </c>
      <c r="J61" s="4"/>
    </row>
    <row r="62" spans="1:10" s="6" customFormat="1">
      <c r="A62" s="4">
        <v>61</v>
      </c>
      <c r="B62" s="128" t="s">
        <v>356</v>
      </c>
      <c r="C62" s="4"/>
      <c r="D62" s="4" t="s">
        <v>984</v>
      </c>
      <c r="E62" s="5" t="s">
        <v>367</v>
      </c>
      <c r="F62" s="5" t="s">
        <v>2</v>
      </c>
      <c r="G62" s="4">
        <v>2</v>
      </c>
      <c r="H62" s="4" t="s">
        <v>12</v>
      </c>
      <c r="I62" s="4">
        <v>2005</v>
      </c>
      <c r="J62" s="4"/>
    </row>
    <row r="63" spans="1:10" s="6" customFormat="1">
      <c r="A63" s="4">
        <v>62</v>
      </c>
      <c r="B63" s="128" t="s">
        <v>356</v>
      </c>
      <c r="C63" s="4"/>
      <c r="D63" s="4" t="s">
        <v>984</v>
      </c>
      <c r="E63" s="5" t="s">
        <v>368</v>
      </c>
      <c r="F63" s="5" t="s">
        <v>2</v>
      </c>
      <c r="G63" s="4">
        <v>1</v>
      </c>
      <c r="H63" s="4" t="s">
        <v>12</v>
      </c>
      <c r="I63" s="4">
        <v>2005</v>
      </c>
      <c r="J63" s="4"/>
    </row>
    <row r="64" spans="1:10" s="6" customFormat="1">
      <c r="A64" s="4">
        <v>63</v>
      </c>
      <c r="B64" s="128" t="s">
        <v>356</v>
      </c>
      <c r="C64" s="4"/>
      <c r="D64" s="4" t="s">
        <v>984</v>
      </c>
      <c r="E64" s="5" t="s">
        <v>369</v>
      </c>
      <c r="F64" s="5" t="s">
        <v>2</v>
      </c>
      <c r="G64" s="4">
        <v>1</v>
      </c>
      <c r="H64" s="4" t="s">
        <v>12</v>
      </c>
      <c r="I64" s="4">
        <v>2005</v>
      </c>
      <c r="J64" s="4"/>
    </row>
    <row r="65" spans="1:10" s="6" customFormat="1">
      <c r="A65" s="4">
        <v>64</v>
      </c>
      <c r="B65" s="128" t="s">
        <v>356</v>
      </c>
      <c r="C65" s="4"/>
      <c r="D65" s="4" t="s">
        <v>984</v>
      </c>
      <c r="E65" s="5" t="s">
        <v>370</v>
      </c>
      <c r="F65" s="5" t="s">
        <v>2</v>
      </c>
      <c r="G65" s="4">
        <v>1</v>
      </c>
      <c r="H65" s="4" t="s">
        <v>12</v>
      </c>
      <c r="I65" s="4">
        <v>2007</v>
      </c>
      <c r="J65" s="4"/>
    </row>
    <row r="66" spans="1:10" s="6" customFormat="1">
      <c r="A66" s="4">
        <v>65</v>
      </c>
      <c r="B66" s="128" t="s">
        <v>356</v>
      </c>
      <c r="C66" s="4"/>
      <c r="D66" s="4" t="s">
        <v>984</v>
      </c>
      <c r="E66" s="5" t="s">
        <v>371</v>
      </c>
      <c r="F66" s="5" t="s">
        <v>2</v>
      </c>
      <c r="G66" s="4">
        <v>1</v>
      </c>
      <c r="H66" s="4" t="s">
        <v>12</v>
      </c>
      <c r="I66" s="4">
        <v>2007</v>
      </c>
      <c r="J66" s="4"/>
    </row>
    <row r="67" spans="1:10" s="6" customFormat="1">
      <c r="A67" s="4">
        <v>66</v>
      </c>
      <c r="B67" s="128" t="s">
        <v>356</v>
      </c>
      <c r="C67" s="4"/>
      <c r="D67" s="4" t="s">
        <v>984</v>
      </c>
      <c r="E67" s="5" t="s">
        <v>372</v>
      </c>
      <c r="F67" s="5" t="s">
        <v>2</v>
      </c>
      <c r="G67" s="4">
        <v>1</v>
      </c>
      <c r="H67" s="4" t="s">
        <v>12</v>
      </c>
      <c r="I67" s="4">
        <v>2007</v>
      </c>
      <c r="J67" s="4"/>
    </row>
    <row r="68" spans="1:10" s="6" customFormat="1">
      <c r="A68" s="4">
        <v>67</v>
      </c>
      <c r="B68" s="128" t="s">
        <v>356</v>
      </c>
      <c r="C68" s="4"/>
      <c r="D68" s="4" t="s">
        <v>984</v>
      </c>
      <c r="E68" s="5" t="s">
        <v>373</v>
      </c>
      <c r="F68" s="5" t="s">
        <v>2</v>
      </c>
      <c r="G68" s="4">
        <v>1</v>
      </c>
      <c r="H68" s="4" t="s">
        <v>12</v>
      </c>
      <c r="I68" s="4">
        <v>2007</v>
      </c>
      <c r="J68" s="4"/>
    </row>
    <row r="69" spans="1:10" s="6" customFormat="1">
      <c r="A69" s="4">
        <v>68</v>
      </c>
      <c r="B69" s="128" t="s">
        <v>356</v>
      </c>
      <c r="C69" s="4"/>
      <c r="D69" s="4" t="s">
        <v>984</v>
      </c>
      <c r="E69" s="5" t="s">
        <v>374</v>
      </c>
      <c r="F69" s="5" t="s">
        <v>2</v>
      </c>
      <c r="G69" s="4">
        <v>1</v>
      </c>
      <c r="H69" s="4" t="s">
        <v>12</v>
      </c>
      <c r="I69" s="4">
        <v>2007</v>
      </c>
      <c r="J69" s="4"/>
    </row>
    <row r="70" spans="1:10" s="6" customFormat="1">
      <c r="A70" s="4">
        <v>69</v>
      </c>
      <c r="B70" s="128" t="s">
        <v>77</v>
      </c>
      <c r="C70" s="4">
        <v>990015</v>
      </c>
      <c r="D70" s="4" t="s">
        <v>985</v>
      </c>
      <c r="E70" s="5" t="s">
        <v>146</v>
      </c>
      <c r="F70" s="5" t="s">
        <v>9</v>
      </c>
      <c r="G70" s="4">
        <v>1</v>
      </c>
      <c r="H70" s="4" t="s">
        <v>12</v>
      </c>
      <c r="I70" s="4">
        <v>2004</v>
      </c>
      <c r="J70" s="5" t="s">
        <v>145</v>
      </c>
    </row>
    <row r="71" spans="1:10" s="6" customFormat="1">
      <c r="A71" s="4">
        <v>70</v>
      </c>
      <c r="B71" s="128" t="s">
        <v>77</v>
      </c>
      <c r="C71" s="4">
        <v>990015</v>
      </c>
      <c r="D71" s="4" t="s">
        <v>985</v>
      </c>
      <c r="E71" s="5" t="s">
        <v>146</v>
      </c>
      <c r="F71" s="5" t="s">
        <v>9</v>
      </c>
      <c r="G71" s="4">
        <v>1</v>
      </c>
      <c r="H71" s="4" t="s">
        <v>12</v>
      </c>
      <c r="I71" s="4">
        <v>2004</v>
      </c>
      <c r="J71" s="5" t="s">
        <v>145</v>
      </c>
    </row>
    <row r="72" spans="1:10" s="6" customFormat="1">
      <c r="A72" s="4">
        <v>71</v>
      </c>
      <c r="B72" s="128" t="s">
        <v>356</v>
      </c>
      <c r="C72" s="4"/>
      <c r="D72" s="4" t="s">
        <v>985</v>
      </c>
      <c r="E72" s="5" t="s">
        <v>442</v>
      </c>
      <c r="F72" s="5" t="s">
        <v>443</v>
      </c>
      <c r="G72" s="4">
        <v>3</v>
      </c>
      <c r="H72" s="4" t="s">
        <v>12</v>
      </c>
      <c r="I72" s="4">
        <v>2001</v>
      </c>
      <c r="J72" s="4"/>
    </row>
    <row r="73" spans="1:10" s="6" customFormat="1">
      <c r="A73" s="4">
        <v>72</v>
      </c>
      <c r="B73" s="128" t="s">
        <v>356</v>
      </c>
      <c r="C73" s="4"/>
      <c r="D73" s="4" t="s">
        <v>985</v>
      </c>
      <c r="E73" s="5" t="s">
        <v>444</v>
      </c>
      <c r="F73" s="5" t="s">
        <v>445</v>
      </c>
      <c r="G73" s="4">
        <v>1</v>
      </c>
      <c r="H73" s="4" t="s">
        <v>12</v>
      </c>
      <c r="I73" s="4">
        <v>2002</v>
      </c>
      <c r="J73" s="4"/>
    </row>
    <row r="74" spans="1:10" s="6" customFormat="1">
      <c r="A74" s="4">
        <v>73</v>
      </c>
      <c r="B74" s="128" t="s">
        <v>356</v>
      </c>
      <c r="C74" s="4"/>
      <c r="D74" s="4" t="s">
        <v>985</v>
      </c>
      <c r="E74" s="5" t="s">
        <v>448</v>
      </c>
      <c r="F74" s="5" t="s">
        <v>449</v>
      </c>
      <c r="G74" s="4">
        <v>1</v>
      </c>
      <c r="H74" s="4" t="s">
        <v>12</v>
      </c>
      <c r="I74" s="4">
        <v>2004</v>
      </c>
      <c r="J74" s="4"/>
    </row>
    <row r="75" spans="1:10" s="6" customFormat="1">
      <c r="A75" s="4">
        <v>74</v>
      </c>
      <c r="B75" s="128" t="s">
        <v>356</v>
      </c>
      <c r="C75" s="4"/>
      <c r="D75" s="4" t="s">
        <v>985</v>
      </c>
      <c r="E75" s="5" t="s">
        <v>464</v>
      </c>
      <c r="F75" s="5" t="s">
        <v>465</v>
      </c>
      <c r="G75" s="4">
        <v>1</v>
      </c>
      <c r="H75" s="4" t="s">
        <v>12</v>
      </c>
      <c r="I75" s="4">
        <v>2006</v>
      </c>
      <c r="J75" s="4"/>
    </row>
    <row r="76" spans="1:10" s="6" customFormat="1">
      <c r="A76" s="4">
        <v>75</v>
      </c>
      <c r="B76" s="128" t="s">
        <v>691</v>
      </c>
      <c r="C76" s="40" t="s">
        <v>805</v>
      </c>
      <c r="D76" s="4" t="s">
        <v>985</v>
      </c>
      <c r="E76" s="41" t="s">
        <v>806</v>
      </c>
      <c r="F76" s="5" t="s">
        <v>807</v>
      </c>
      <c r="G76" s="4"/>
      <c r="H76" s="4"/>
      <c r="I76" s="4"/>
      <c r="J76" s="5"/>
    </row>
    <row r="77" spans="1:10" s="6" customFormat="1">
      <c r="A77" s="4">
        <v>76</v>
      </c>
      <c r="B77" s="128" t="s">
        <v>691</v>
      </c>
      <c r="C77" s="4" t="s">
        <v>708</v>
      </c>
      <c r="D77" s="4" t="s">
        <v>985</v>
      </c>
      <c r="E77" s="5" t="s">
        <v>709</v>
      </c>
      <c r="F77" s="5" t="s">
        <v>710</v>
      </c>
      <c r="G77" s="4"/>
      <c r="H77" s="4"/>
      <c r="I77" s="4"/>
      <c r="J77" s="5"/>
    </row>
    <row r="78" spans="1:10" s="6" customFormat="1">
      <c r="A78" s="4">
        <v>77</v>
      </c>
      <c r="B78" s="128" t="s">
        <v>223</v>
      </c>
      <c r="C78" s="4" t="s">
        <v>222</v>
      </c>
      <c r="D78" s="4" t="s">
        <v>983</v>
      </c>
      <c r="E78" s="5" t="s">
        <v>221</v>
      </c>
      <c r="F78" s="5" t="s">
        <v>11</v>
      </c>
      <c r="G78" s="4">
        <v>1</v>
      </c>
      <c r="H78" s="4" t="s">
        <v>12</v>
      </c>
      <c r="I78" s="4">
        <v>2009</v>
      </c>
      <c r="J78" s="5" t="s">
        <v>224</v>
      </c>
    </row>
    <row r="79" spans="1:10" s="6" customFormat="1">
      <c r="A79" s="4">
        <v>78</v>
      </c>
      <c r="B79" s="128" t="s">
        <v>223</v>
      </c>
      <c r="C79" s="4" t="s">
        <v>222</v>
      </c>
      <c r="D79" s="4" t="s">
        <v>983</v>
      </c>
      <c r="E79" s="5" t="s">
        <v>221</v>
      </c>
      <c r="F79" s="5" t="s">
        <v>1092</v>
      </c>
      <c r="G79" s="4">
        <v>1</v>
      </c>
      <c r="H79" s="4" t="s">
        <v>12</v>
      </c>
      <c r="I79" s="4">
        <v>2009</v>
      </c>
      <c r="J79" s="5"/>
    </row>
    <row r="80" spans="1:10" s="6" customFormat="1">
      <c r="A80" s="4">
        <v>79</v>
      </c>
      <c r="B80" s="128" t="s">
        <v>223</v>
      </c>
      <c r="C80" s="4" t="s">
        <v>222</v>
      </c>
      <c r="D80" s="4" t="s">
        <v>983</v>
      </c>
      <c r="E80" s="5" t="s">
        <v>221</v>
      </c>
      <c r="F80" s="5" t="s">
        <v>1092</v>
      </c>
      <c r="G80" s="4">
        <v>1</v>
      </c>
      <c r="H80" s="4" t="s">
        <v>12</v>
      </c>
      <c r="I80" s="4">
        <v>2009</v>
      </c>
      <c r="J80" s="5"/>
    </row>
    <row r="81" spans="1:10" s="6" customFormat="1">
      <c r="A81" s="4">
        <v>80</v>
      </c>
      <c r="B81" s="128" t="s">
        <v>223</v>
      </c>
      <c r="C81" s="4" t="s">
        <v>222</v>
      </c>
      <c r="D81" s="4" t="s">
        <v>983</v>
      </c>
      <c r="E81" s="5" t="s">
        <v>221</v>
      </c>
      <c r="F81" s="5" t="s">
        <v>1092</v>
      </c>
      <c r="G81" s="4">
        <v>1</v>
      </c>
      <c r="H81" s="4" t="s">
        <v>12</v>
      </c>
      <c r="I81" s="4">
        <v>2009</v>
      </c>
      <c r="J81" s="5"/>
    </row>
    <row r="82" spans="1:10" s="6" customFormat="1">
      <c r="A82" s="4">
        <v>81</v>
      </c>
      <c r="B82" s="128" t="s">
        <v>223</v>
      </c>
      <c r="C82" s="4" t="s">
        <v>222</v>
      </c>
      <c r="D82" s="4" t="s">
        <v>983</v>
      </c>
      <c r="E82" s="5" t="s">
        <v>221</v>
      </c>
      <c r="F82" s="5" t="s">
        <v>1092</v>
      </c>
      <c r="G82" s="4">
        <v>1</v>
      </c>
      <c r="H82" s="4" t="s">
        <v>12</v>
      </c>
      <c r="I82" s="4">
        <v>2009</v>
      </c>
      <c r="J82" s="5"/>
    </row>
    <row r="83" spans="1:10" s="6" customFormat="1">
      <c r="A83" s="4">
        <v>82</v>
      </c>
      <c r="B83" s="128" t="s">
        <v>223</v>
      </c>
      <c r="C83" s="4" t="s">
        <v>222</v>
      </c>
      <c r="D83" s="4" t="s">
        <v>983</v>
      </c>
      <c r="E83" s="5" t="s">
        <v>221</v>
      </c>
      <c r="F83" s="5" t="s">
        <v>1092</v>
      </c>
      <c r="G83" s="4">
        <v>1</v>
      </c>
      <c r="H83" s="4" t="s">
        <v>12</v>
      </c>
      <c r="I83" s="4">
        <v>2009</v>
      </c>
      <c r="J83" s="5"/>
    </row>
    <row r="84" spans="1:10" s="6" customFormat="1">
      <c r="A84" s="4">
        <v>83</v>
      </c>
      <c r="B84" s="128"/>
      <c r="C84" s="4"/>
      <c r="D84" s="4" t="s">
        <v>983</v>
      </c>
      <c r="E84" s="5" t="s">
        <v>221</v>
      </c>
      <c r="F84" s="5" t="s">
        <v>11</v>
      </c>
      <c r="G84" s="4">
        <v>1</v>
      </c>
      <c r="H84" s="4" t="s">
        <v>12</v>
      </c>
      <c r="I84" s="4">
        <v>2009</v>
      </c>
      <c r="J84" s="5"/>
    </row>
    <row r="85" spans="1:10" s="6" customFormat="1">
      <c r="A85" s="4">
        <v>84</v>
      </c>
      <c r="B85" s="128" t="s">
        <v>223</v>
      </c>
      <c r="C85" s="4"/>
      <c r="D85" s="4" t="s">
        <v>983</v>
      </c>
      <c r="E85" s="5" t="s">
        <v>227</v>
      </c>
      <c r="F85" s="5" t="s">
        <v>226</v>
      </c>
      <c r="G85" s="4">
        <v>1</v>
      </c>
      <c r="H85" s="4" t="s">
        <v>12</v>
      </c>
      <c r="I85" s="4">
        <v>2007</v>
      </c>
      <c r="J85" s="5"/>
    </row>
    <row r="86" spans="1:10" s="6" customFormat="1">
      <c r="A86" s="4">
        <v>85</v>
      </c>
      <c r="B86" s="128" t="s">
        <v>223</v>
      </c>
      <c r="C86" s="4"/>
      <c r="D86" s="4" t="s">
        <v>983</v>
      </c>
      <c r="E86" s="5" t="s">
        <v>227</v>
      </c>
      <c r="F86" s="5" t="s">
        <v>226</v>
      </c>
      <c r="G86" s="4">
        <v>1</v>
      </c>
      <c r="H86" s="4" t="s">
        <v>12</v>
      </c>
      <c r="I86" s="4">
        <v>2007</v>
      </c>
      <c r="J86" s="5"/>
    </row>
    <row r="87" spans="1:10" s="6" customFormat="1">
      <c r="A87" s="4">
        <v>86</v>
      </c>
      <c r="B87" s="128" t="s">
        <v>223</v>
      </c>
      <c r="C87" s="4"/>
      <c r="D87" s="4" t="s">
        <v>983</v>
      </c>
      <c r="E87" s="5" t="s">
        <v>228</v>
      </c>
      <c r="F87" s="5" t="s">
        <v>226</v>
      </c>
      <c r="G87" s="4">
        <v>1</v>
      </c>
      <c r="H87" s="4" t="s">
        <v>12</v>
      </c>
      <c r="I87" s="4">
        <v>2007</v>
      </c>
      <c r="J87" s="5"/>
    </row>
    <row r="88" spans="1:10" s="6" customFormat="1">
      <c r="A88" s="4">
        <v>87</v>
      </c>
      <c r="B88" s="128" t="s">
        <v>223</v>
      </c>
      <c r="C88" s="4"/>
      <c r="D88" s="4" t="s">
        <v>983</v>
      </c>
      <c r="E88" s="5" t="s">
        <v>228</v>
      </c>
      <c r="F88" s="5" t="s">
        <v>226</v>
      </c>
      <c r="G88" s="4">
        <v>1</v>
      </c>
      <c r="H88" s="4" t="s">
        <v>12</v>
      </c>
      <c r="I88" s="4">
        <v>2007</v>
      </c>
      <c r="J88" s="5"/>
    </row>
    <row r="89" spans="1:10" s="6" customFormat="1">
      <c r="A89" s="4">
        <v>88</v>
      </c>
      <c r="B89" s="128" t="s">
        <v>223</v>
      </c>
      <c r="C89" s="4"/>
      <c r="D89" s="4" t="s">
        <v>983</v>
      </c>
      <c r="E89" s="5" t="s">
        <v>229</v>
      </c>
      <c r="F89" s="5" t="s">
        <v>226</v>
      </c>
      <c r="G89" s="4">
        <v>1</v>
      </c>
      <c r="H89" s="4" t="s">
        <v>12</v>
      </c>
      <c r="I89" s="4">
        <v>2007</v>
      </c>
      <c r="J89" s="5"/>
    </row>
    <row r="90" spans="1:10" s="6" customFormat="1">
      <c r="A90" s="4">
        <v>89</v>
      </c>
      <c r="B90" s="128" t="s">
        <v>223</v>
      </c>
      <c r="C90" s="4"/>
      <c r="D90" s="4" t="s">
        <v>983</v>
      </c>
      <c r="E90" s="5" t="s">
        <v>229</v>
      </c>
      <c r="F90" s="5" t="s">
        <v>226</v>
      </c>
      <c r="G90" s="4">
        <v>1</v>
      </c>
      <c r="H90" s="4" t="s">
        <v>12</v>
      </c>
      <c r="I90" s="4">
        <v>2007</v>
      </c>
      <c r="J90" s="5"/>
    </row>
    <row r="91" spans="1:10" s="6" customFormat="1">
      <c r="A91" s="4">
        <v>90</v>
      </c>
      <c r="B91" s="128" t="s">
        <v>223</v>
      </c>
      <c r="C91" s="4"/>
      <c r="D91" s="4" t="s">
        <v>983</v>
      </c>
      <c r="E91" s="5" t="s">
        <v>230</v>
      </c>
      <c r="F91" s="5" t="s">
        <v>226</v>
      </c>
      <c r="G91" s="4">
        <v>1</v>
      </c>
      <c r="H91" s="4" t="s">
        <v>12</v>
      </c>
      <c r="I91" s="4">
        <v>2007</v>
      </c>
      <c r="J91" s="5"/>
    </row>
    <row r="92" spans="1:10" s="6" customFormat="1">
      <c r="A92" s="4">
        <v>91</v>
      </c>
      <c r="B92" s="128" t="s">
        <v>223</v>
      </c>
      <c r="C92" s="4"/>
      <c r="D92" s="4" t="s">
        <v>983</v>
      </c>
      <c r="E92" s="5" t="s">
        <v>230</v>
      </c>
      <c r="F92" s="5" t="s">
        <v>226</v>
      </c>
      <c r="G92" s="4">
        <v>1</v>
      </c>
      <c r="H92" s="4" t="s">
        <v>12</v>
      </c>
      <c r="I92" s="4">
        <v>2007</v>
      </c>
      <c r="J92" s="5"/>
    </row>
    <row r="93" spans="1:10" s="6" customFormat="1">
      <c r="A93" s="4">
        <v>92</v>
      </c>
      <c r="B93" s="128" t="s">
        <v>223</v>
      </c>
      <c r="C93" s="4" t="s">
        <v>254</v>
      </c>
      <c r="D93" s="4" t="s">
        <v>983</v>
      </c>
      <c r="E93" s="5" t="s">
        <v>232</v>
      </c>
      <c r="F93" s="5" t="s">
        <v>231</v>
      </c>
      <c r="G93" s="4">
        <v>1</v>
      </c>
      <c r="H93" s="4" t="s">
        <v>12</v>
      </c>
      <c r="I93" s="4">
        <v>1998</v>
      </c>
      <c r="J93" s="5" t="s">
        <v>233</v>
      </c>
    </row>
    <row r="94" spans="1:10" s="6" customFormat="1">
      <c r="A94" s="4">
        <v>93</v>
      </c>
      <c r="B94" s="128" t="s">
        <v>223</v>
      </c>
      <c r="C94" s="4" t="s">
        <v>255</v>
      </c>
      <c r="D94" s="4" t="s">
        <v>983</v>
      </c>
      <c r="E94" s="5" t="s">
        <v>237</v>
      </c>
      <c r="F94" s="5" t="s">
        <v>231</v>
      </c>
      <c r="G94" s="4">
        <v>1</v>
      </c>
      <c r="H94" s="4" t="s">
        <v>12</v>
      </c>
      <c r="I94" s="4">
        <v>1998</v>
      </c>
      <c r="J94" s="5" t="s">
        <v>234</v>
      </c>
    </row>
    <row r="95" spans="1:10" s="6" customFormat="1">
      <c r="A95" s="4">
        <v>94</v>
      </c>
      <c r="B95" s="128" t="s">
        <v>223</v>
      </c>
      <c r="C95" s="4" t="s">
        <v>256</v>
      </c>
      <c r="D95" s="4" t="s">
        <v>983</v>
      </c>
      <c r="E95" s="5" t="s">
        <v>238</v>
      </c>
      <c r="F95" s="5" t="s">
        <v>231</v>
      </c>
      <c r="G95" s="4">
        <v>1</v>
      </c>
      <c r="H95" s="4" t="s">
        <v>12</v>
      </c>
      <c r="I95" s="4">
        <v>1998</v>
      </c>
      <c r="J95" s="5" t="s">
        <v>235</v>
      </c>
    </row>
    <row r="96" spans="1:10" s="6" customFormat="1">
      <c r="A96" s="4">
        <v>95</v>
      </c>
      <c r="B96" s="128" t="s">
        <v>223</v>
      </c>
      <c r="C96" s="4" t="s">
        <v>257</v>
      </c>
      <c r="D96" s="4" t="s">
        <v>983</v>
      </c>
      <c r="E96" s="5" t="s">
        <v>239</v>
      </c>
      <c r="F96" s="5" t="s">
        <v>231</v>
      </c>
      <c r="G96" s="4">
        <v>1</v>
      </c>
      <c r="H96" s="4" t="s">
        <v>12</v>
      </c>
      <c r="I96" s="4">
        <v>1998</v>
      </c>
      <c r="J96" s="5" t="s">
        <v>236</v>
      </c>
    </row>
    <row r="97" spans="1:10" s="6" customFormat="1">
      <c r="A97" s="4">
        <v>96</v>
      </c>
      <c r="B97" s="128" t="s">
        <v>223</v>
      </c>
      <c r="C97" s="4" t="s">
        <v>242</v>
      </c>
      <c r="D97" s="4" t="s">
        <v>983</v>
      </c>
      <c r="E97" s="5" t="s">
        <v>241</v>
      </c>
      <c r="F97" s="5" t="s">
        <v>231</v>
      </c>
      <c r="G97" s="4">
        <v>1</v>
      </c>
      <c r="H97" s="4" t="s">
        <v>12</v>
      </c>
      <c r="I97" s="4">
        <v>2004</v>
      </c>
      <c r="J97" s="5" t="s">
        <v>240</v>
      </c>
    </row>
    <row r="98" spans="1:10" s="6" customFormat="1">
      <c r="A98" s="4">
        <v>97</v>
      </c>
      <c r="B98" s="128" t="s">
        <v>223</v>
      </c>
      <c r="C98" s="4" t="s">
        <v>245</v>
      </c>
      <c r="D98" s="4" t="s">
        <v>983</v>
      </c>
      <c r="E98" s="5" t="s">
        <v>244</v>
      </c>
      <c r="F98" s="5" t="s">
        <v>231</v>
      </c>
      <c r="G98" s="4">
        <v>1</v>
      </c>
      <c r="H98" s="4" t="s">
        <v>12</v>
      </c>
      <c r="I98" s="4">
        <v>2004</v>
      </c>
      <c r="J98" s="5" t="s">
        <v>243</v>
      </c>
    </row>
    <row r="99" spans="1:10" s="6" customFormat="1">
      <c r="A99" s="4">
        <v>98</v>
      </c>
      <c r="B99" s="128" t="s">
        <v>223</v>
      </c>
      <c r="C99" s="4" t="s">
        <v>245</v>
      </c>
      <c r="D99" s="4" t="s">
        <v>983</v>
      </c>
      <c r="E99" s="5" t="s">
        <v>244</v>
      </c>
      <c r="F99" s="5" t="s">
        <v>231</v>
      </c>
      <c r="G99" s="4">
        <v>1</v>
      </c>
      <c r="H99" s="4" t="s">
        <v>12</v>
      </c>
      <c r="I99" s="4">
        <v>2004</v>
      </c>
      <c r="J99" s="5" t="s">
        <v>246</v>
      </c>
    </row>
    <row r="100" spans="1:10" s="6" customFormat="1">
      <c r="A100" s="4">
        <v>99</v>
      </c>
      <c r="B100" s="128" t="s">
        <v>223</v>
      </c>
      <c r="C100" s="4" t="s">
        <v>249</v>
      </c>
      <c r="D100" s="4" t="s">
        <v>983</v>
      </c>
      <c r="E100" s="5" t="s">
        <v>248</v>
      </c>
      <c r="F100" s="5" t="s">
        <v>231</v>
      </c>
      <c r="G100" s="4">
        <v>1</v>
      </c>
      <c r="H100" s="4" t="s">
        <v>12</v>
      </c>
      <c r="I100" s="4">
        <v>2004</v>
      </c>
      <c r="J100" s="5" t="s">
        <v>247</v>
      </c>
    </row>
    <row r="101" spans="1:10" s="6" customFormat="1">
      <c r="A101" s="4">
        <v>100</v>
      </c>
      <c r="B101" s="128" t="s">
        <v>223</v>
      </c>
      <c r="C101" s="4" t="s">
        <v>249</v>
      </c>
      <c r="D101" s="4" t="s">
        <v>983</v>
      </c>
      <c r="E101" s="5" t="s">
        <v>248</v>
      </c>
      <c r="F101" s="5" t="s">
        <v>231</v>
      </c>
      <c r="G101" s="4">
        <v>1</v>
      </c>
      <c r="H101" s="4" t="s">
        <v>12</v>
      </c>
      <c r="I101" s="4">
        <v>2004</v>
      </c>
      <c r="J101" s="5" t="s">
        <v>250</v>
      </c>
    </row>
    <row r="102" spans="1:10" s="6" customFormat="1">
      <c r="A102" s="4">
        <v>101</v>
      </c>
      <c r="B102" s="128" t="s">
        <v>223</v>
      </c>
      <c r="C102" s="4" t="s">
        <v>261</v>
      </c>
      <c r="D102" s="4" t="s">
        <v>983</v>
      </c>
      <c r="E102" s="5" t="s">
        <v>252</v>
      </c>
      <c r="F102" s="5" t="s">
        <v>231</v>
      </c>
      <c r="G102" s="4">
        <v>1</v>
      </c>
      <c r="H102" s="4" t="s">
        <v>12</v>
      </c>
      <c r="I102" s="4">
        <v>2004</v>
      </c>
      <c r="J102" s="5" t="s">
        <v>251</v>
      </c>
    </row>
    <row r="103" spans="1:10" s="6" customFormat="1">
      <c r="A103" s="4">
        <v>102</v>
      </c>
      <c r="B103" s="128" t="s">
        <v>223</v>
      </c>
      <c r="C103" s="4" t="s">
        <v>261</v>
      </c>
      <c r="D103" s="4" t="s">
        <v>983</v>
      </c>
      <c r="E103" s="5" t="s">
        <v>252</v>
      </c>
      <c r="F103" s="5" t="s">
        <v>231</v>
      </c>
      <c r="G103" s="4">
        <v>1</v>
      </c>
      <c r="H103" s="4" t="s">
        <v>12</v>
      </c>
      <c r="I103" s="4">
        <v>2004</v>
      </c>
      <c r="J103" s="5" t="s">
        <v>253</v>
      </c>
    </row>
    <row r="104" spans="1:10" s="6" customFormat="1">
      <c r="A104" s="4">
        <v>103</v>
      </c>
      <c r="B104" s="128" t="s">
        <v>223</v>
      </c>
      <c r="C104" s="4" t="s">
        <v>261</v>
      </c>
      <c r="D104" s="4" t="s">
        <v>983</v>
      </c>
      <c r="E104" s="5" t="s">
        <v>252</v>
      </c>
      <c r="F104" s="5" t="s">
        <v>231</v>
      </c>
      <c r="G104" s="4">
        <v>1</v>
      </c>
      <c r="H104" s="4" t="s">
        <v>12</v>
      </c>
      <c r="I104" s="4">
        <v>2004</v>
      </c>
      <c r="J104" s="5" t="s">
        <v>321</v>
      </c>
    </row>
    <row r="105" spans="1:10" s="6" customFormat="1">
      <c r="A105" s="4">
        <v>104</v>
      </c>
      <c r="B105" s="128" t="s">
        <v>223</v>
      </c>
      <c r="C105" s="4" t="s">
        <v>261</v>
      </c>
      <c r="D105" s="4" t="s">
        <v>983</v>
      </c>
      <c r="E105" s="5" t="s">
        <v>252</v>
      </c>
      <c r="F105" s="5" t="s">
        <v>231</v>
      </c>
      <c r="G105" s="4">
        <v>1</v>
      </c>
      <c r="H105" s="4" t="s">
        <v>12</v>
      </c>
      <c r="I105" s="4">
        <v>2004</v>
      </c>
      <c r="J105" s="5" t="s">
        <v>321</v>
      </c>
    </row>
    <row r="106" spans="1:10" s="6" customFormat="1">
      <c r="A106" s="4">
        <v>105</v>
      </c>
      <c r="B106" s="128" t="s">
        <v>223</v>
      </c>
      <c r="C106" s="4" t="s">
        <v>261</v>
      </c>
      <c r="D106" s="4" t="s">
        <v>983</v>
      </c>
      <c r="E106" s="5" t="s">
        <v>252</v>
      </c>
      <c r="F106" s="5" t="s">
        <v>231</v>
      </c>
      <c r="G106" s="4">
        <v>1</v>
      </c>
      <c r="H106" s="4" t="s">
        <v>12</v>
      </c>
      <c r="I106" s="4">
        <v>2004</v>
      </c>
      <c r="J106" s="5" t="s">
        <v>321</v>
      </c>
    </row>
    <row r="107" spans="1:10" s="6" customFormat="1">
      <c r="A107" s="4">
        <v>106</v>
      </c>
      <c r="B107" s="128" t="s">
        <v>223</v>
      </c>
      <c r="C107" s="4" t="s">
        <v>261</v>
      </c>
      <c r="D107" s="4" t="s">
        <v>983</v>
      </c>
      <c r="E107" s="5" t="s">
        <v>252</v>
      </c>
      <c r="F107" s="5" t="s">
        <v>231</v>
      </c>
      <c r="G107" s="4">
        <v>1</v>
      </c>
      <c r="H107" s="4" t="s">
        <v>12</v>
      </c>
      <c r="I107" s="4">
        <v>2004</v>
      </c>
      <c r="J107" s="5" t="s">
        <v>321</v>
      </c>
    </row>
    <row r="108" spans="1:10" s="6" customFormat="1">
      <c r="A108" s="4">
        <v>107</v>
      </c>
      <c r="B108" s="128" t="s">
        <v>223</v>
      </c>
      <c r="C108" s="4" t="s">
        <v>261</v>
      </c>
      <c r="D108" s="4" t="s">
        <v>983</v>
      </c>
      <c r="E108" s="5" t="s">
        <v>252</v>
      </c>
      <c r="F108" s="5" t="s">
        <v>231</v>
      </c>
      <c r="G108" s="4">
        <v>1</v>
      </c>
      <c r="H108" s="4" t="s">
        <v>12</v>
      </c>
      <c r="I108" s="4">
        <v>2004</v>
      </c>
      <c r="J108" s="5" t="s">
        <v>321</v>
      </c>
    </row>
    <row r="109" spans="1:10" s="6" customFormat="1">
      <c r="A109" s="4">
        <v>108</v>
      </c>
      <c r="B109" s="128" t="s">
        <v>223</v>
      </c>
      <c r="C109" s="4" t="s">
        <v>260</v>
      </c>
      <c r="D109" s="4" t="s">
        <v>983</v>
      </c>
      <c r="E109" s="5" t="s">
        <v>258</v>
      </c>
      <c r="F109" s="5" t="s">
        <v>231</v>
      </c>
      <c r="G109" s="4">
        <v>1</v>
      </c>
      <c r="H109" s="4" t="s">
        <v>12</v>
      </c>
      <c r="I109" s="4">
        <v>2006</v>
      </c>
      <c r="J109" s="5" t="s">
        <v>259</v>
      </c>
    </row>
    <row r="110" spans="1:10" s="6" customFormat="1">
      <c r="A110" s="4">
        <v>109</v>
      </c>
      <c r="B110" s="128" t="s">
        <v>223</v>
      </c>
      <c r="C110" s="4" t="s">
        <v>264</v>
      </c>
      <c r="D110" s="4" t="s">
        <v>983</v>
      </c>
      <c r="E110" s="5" t="s">
        <v>263</v>
      </c>
      <c r="F110" s="5" t="s">
        <v>231</v>
      </c>
      <c r="G110" s="4">
        <v>1</v>
      </c>
      <c r="H110" s="4" t="s">
        <v>12</v>
      </c>
      <c r="I110" s="4">
        <v>2006</v>
      </c>
      <c r="J110" s="5" t="s">
        <v>262</v>
      </c>
    </row>
    <row r="111" spans="1:10" s="6" customFormat="1">
      <c r="A111" s="4">
        <v>110</v>
      </c>
      <c r="B111" s="128" t="s">
        <v>223</v>
      </c>
      <c r="C111" s="4" t="s">
        <v>267</v>
      </c>
      <c r="D111" s="4" t="s">
        <v>983</v>
      </c>
      <c r="E111" s="5" t="s">
        <v>265</v>
      </c>
      <c r="F111" s="5" t="s">
        <v>231</v>
      </c>
      <c r="G111" s="4">
        <v>1</v>
      </c>
      <c r="H111" s="4" t="s">
        <v>12</v>
      </c>
      <c r="I111" s="4">
        <v>2006</v>
      </c>
      <c r="J111" s="5" t="s">
        <v>266</v>
      </c>
    </row>
    <row r="112" spans="1:10" s="6" customFormat="1">
      <c r="A112" s="4">
        <v>111</v>
      </c>
      <c r="B112" s="128" t="s">
        <v>223</v>
      </c>
      <c r="C112" s="4" t="s">
        <v>270</v>
      </c>
      <c r="D112" s="4" t="s">
        <v>983</v>
      </c>
      <c r="E112" s="5" t="s">
        <v>269</v>
      </c>
      <c r="F112" s="5" t="s">
        <v>231</v>
      </c>
      <c r="G112" s="4">
        <v>1</v>
      </c>
      <c r="H112" s="4" t="s">
        <v>12</v>
      </c>
      <c r="I112" s="4">
        <v>2006</v>
      </c>
      <c r="J112" s="5" t="s">
        <v>268</v>
      </c>
    </row>
    <row r="113" spans="1:10" s="6" customFormat="1">
      <c r="A113" s="4">
        <v>112</v>
      </c>
      <c r="B113" s="128" t="s">
        <v>223</v>
      </c>
      <c r="C113" s="4" t="s">
        <v>267</v>
      </c>
      <c r="D113" s="4" t="s">
        <v>983</v>
      </c>
      <c r="E113" s="5" t="s">
        <v>265</v>
      </c>
      <c r="F113" s="5" t="s">
        <v>231</v>
      </c>
      <c r="G113" s="4">
        <v>1</v>
      </c>
      <c r="H113" s="4" t="s">
        <v>12</v>
      </c>
      <c r="I113" s="4">
        <v>2006</v>
      </c>
      <c r="J113" s="5" t="s">
        <v>321</v>
      </c>
    </row>
    <row r="114" spans="1:10" s="6" customFormat="1">
      <c r="A114" s="4">
        <v>113</v>
      </c>
      <c r="B114" s="128" t="s">
        <v>223</v>
      </c>
      <c r="C114" s="4" t="s">
        <v>267</v>
      </c>
      <c r="D114" s="4" t="s">
        <v>983</v>
      </c>
      <c r="E114" s="5" t="s">
        <v>265</v>
      </c>
      <c r="F114" s="5" t="s">
        <v>231</v>
      </c>
      <c r="G114" s="4">
        <v>1</v>
      </c>
      <c r="H114" s="4" t="s">
        <v>12</v>
      </c>
      <c r="I114" s="4">
        <v>2006</v>
      </c>
      <c r="J114" s="5" t="s">
        <v>321</v>
      </c>
    </row>
    <row r="115" spans="1:10" s="6" customFormat="1">
      <c r="A115" s="4">
        <v>114</v>
      </c>
      <c r="B115" s="128" t="s">
        <v>223</v>
      </c>
      <c r="C115" s="4" t="s">
        <v>270</v>
      </c>
      <c r="D115" s="4" t="s">
        <v>983</v>
      </c>
      <c r="E115" s="5" t="s">
        <v>269</v>
      </c>
      <c r="F115" s="5" t="s">
        <v>231</v>
      </c>
      <c r="G115" s="4">
        <v>1</v>
      </c>
      <c r="H115" s="4" t="s">
        <v>12</v>
      </c>
      <c r="I115" s="4">
        <v>2006</v>
      </c>
      <c r="J115" s="5" t="s">
        <v>321</v>
      </c>
    </row>
    <row r="116" spans="1:10" s="6" customFormat="1">
      <c r="A116" s="4">
        <v>115</v>
      </c>
      <c r="B116" s="128" t="s">
        <v>223</v>
      </c>
      <c r="C116" s="4" t="s">
        <v>273</v>
      </c>
      <c r="D116" s="4" t="s">
        <v>983</v>
      </c>
      <c r="E116" s="5" t="s">
        <v>272</v>
      </c>
      <c r="F116" s="5" t="s">
        <v>231</v>
      </c>
      <c r="G116" s="4">
        <v>1</v>
      </c>
      <c r="H116" s="4" t="s">
        <v>12</v>
      </c>
      <c r="I116" s="4">
        <v>2008</v>
      </c>
      <c r="J116" s="5" t="s">
        <v>271</v>
      </c>
    </row>
    <row r="117" spans="1:10" s="6" customFormat="1">
      <c r="A117" s="4">
        <v>116</v>
      </c>
      <c r="B117" s="128" t="s">
        <v>223</v>
      </c>
      <c r="C117" s="4" t="s">
        <v>276</v>
      </c>
      <c r="D117" s="4" t="s">
        <v>983</v>
      </c>
      <c r="E117" s="5" t="s">
        <v>275</v>
      </c>
      <c r="F117" s="5" t="s">
        <v>231</v>
      </c>
      <c r="G117" s="4">
        <v>1</v>
      </c>
      <c r="H117" s="4" t="s">
        <v>12</v>
      </c>
      <c r="I117" s="4">
        <v>2008</v>
      </c>
      <c r="J117" s="5" t="s">
        <v>274</v>
      </c>
    </row>
    <row r="118" spans="1:10" s="6" customFormat="1">
      <c r="A118" s="4">
        <v>117</v>
      </c>
      <c r="B118" s="128" t="s">
        <v>223</v>
      </c>
      <c r="C118" s="4" t="s">
        <v>279</v>
      </c>
      <c r="D118" s="4" t="s">
        <v>983</v>
      </c>
      <c r="E118" s="5" t="s">
        <v>278</v>
      </c>
      <c r="F118" s="5" t="s">
        <v>231</v>
      </c>
      <c r="G118" s="4">
        <v>1</v>
      </c>
      <c r="H118" s="4" t="s">
        <v>12</v>
      </c>
      <c r="I118" s="4">
        <v>2008</v>
      </c>
      <c r="J118" s="5" t="s">
        <v>277</v>
      </c>
    </row>
    <row r="119" spans="1:10" s="6" customFormat="1">
      <c r="A119" s="4">
        <v>118</v>
      </c>
      <c r="B119" s="128" t="s">
        <v>223</v>
      </c>
      <c r="C119" s="4" t="s">
        <v>282</v>
      </c>
      <c r="D119" s="4" t="s">
        <v>983</v>
      </c>
      <c r="E119" s="5" t="s">
        <v>281</v>
      </c>
      <c r="F119" s="5" t="s">
        <v>231</v>
      </c>
      <c r="G119" s="4">
        <v>1</v>
      </c>
      <c r="H119" s="4" t="s">
        <v>12</v>
      </c>
      <c r="I119" s="4">
        <v>2008</v>
      </c>
      <c r="J119" s="5" t="s">
        <v>280</v>
      </c>
    </row>
    <row r="120" spans="1:10" s="6" customFormat="1">
      <c r="A120" s="4">
        <v>119</v>
      </c>
      <c r="B120" s="128" t="s">
        <v>223</v>
      </c>
      <c r="C120" s="4" t="s">
        <v>273</v>
      </c>
      <c r="D120" s="4" t="s">
        <v>983</v>
      </c>
      <c r="E120" s="5" t="s">
        <v>272</v>
      </c>
      <c r="F120" s="5" t="s">
        <v>231</v>
      </c>
      <c r="G120" s="4">
        <v>1</v>
      </c>
      <c r="H120" s="4" t="s">
        <v>12</v>
      </c>
      <c r="I120" s="4">
        <v>2008</v>
      </c>
      <c r="J120" s="5" t="s">
        <v>283</v>
      </c>
    </row>
    <row r="121" spans="1:10" s="6" customFormat="1">
      <c r="A121" s="4">
        <v>120</v>
      </c>
      <c r="B121" s="128" t="s">
        <v>223</v>
      </c>
      <c r="C121" s="4" t="s">
        <v>276</v>
      </c>
      <c r="D121" s="4" t="s">
        <v>983</v>
      </c>
      <c r="E121" s="5" t="s">
        <v>275</v>
      </c>
      <c r="F121" s="5" t="s">
        <v>231</v>
      </c>
      <c r="G121" s="4">
        <v>1</v>
      </c>
      <c r="H121" s="4" t="s">
        <v>12</v>
      </c>
      <c r="I121" s="4">
        <v>2008</v>
      </c>
      <c r="J121" s="5" t="s">
        <v>284</v>
      </c>
    </row>
    <row r="122" spans="1:10" s="6" customFormat="1">
      <c r="A122" s="4">
        <v>121</v>
      </c>
      <c r="B122" s="128" t="s">
        <v>223</v>
      </c>
      <c r="C122" s="4" t="s">
        <v>279</v>
      </c>
      <c r="D122" s="4" t="s">
        <v>983</v>
      </c>
      <c r="E122" s="5" t="s">
        <v>278</v>
      </c>
      <c r="F122" s="5" t="s">
        <v>231</v>
      </c>
      <c r="G122" s="4">
        <v>1</v>
      </c>
      <c r="H122" s="4" t="s">
        <v>12</v>
      </c>
      <c r="I122" s="4">
        <v>2008</v>
      </c>
      <c r="J122" s="5" t="s">
        <v>285</v>
      </c>
    </row>
    <row r="123" spans="1:10" s="6" customFormat="1">
      <c r="A123" s="4">
        <v>122</v>
      </c>
      <c r="B123" s="128" t="s">
        <v>223</v>
      </c>
      <c r="C123" s="4" t="s">
        <v>282</v>
      </c>
      <c r="D123" s="4" t="s">
        <v>983</v>
      </c>
      <c r="E123" s="5" t="s">
        <v>281</v>
      </c>
      <c r="F123" s="5" t="s">
        <v>231</v>
      </c>
      <c r="G123" s="4">
        <v>1</v>
      </c>
      <c r="H123" s="4" t="s">
        <v>12</v>
      </c>
      <c r="I123" s="4">
        <v>2008</v>
      </c>
      <c r="J123" s="5" t="s">
        <v>286</v>
      </c>
    </row>
    <row r="124" spans="1:10" s="6" customFormat="1">
      <c r="A124" s="4">
        <v>123</v>
      </c>
      <c r="B124" s="128" t="s">
        <v>223</v>
      </c>
      <c r="C124" s="4" t="s">
        <v>289</v>
      </c>
      <c r="D124" s="4" t="s">
        <v>983</v>
      </c>
      <c r="E124" s="5" t="s">
        <v>287</v>
      </c>
      <c r="F124" s="5" t="s">
        <v>231</v>
      </c>
      <c r="G124" s="4">
        <v>1</v>
      </c>
      <c r="H124" s="4" t="s">
        <v>12</v>
      </c>
      <c r="I124" s="4">
        <v>2009</v>
      </c>
      <c r="J124" s="5" t="s">
        <v>288</v>
      </c>
    </row>
    <row r="125" spans="1:10" s="6" customFormat="1">
      <c r="A125" s="4">
        <v>124</v>
      </c>
      <c r="B125" s="128" t="s">
        <v>223</v>
      </c>
      <c r="C125" s="4" t="s">
        <v>296</v>
      </c>
      <c r="D125" s="4" t="s">
        <v>983</v>
      </c>
      <c r="E125" s="5" t="s">
        <v>290</v>
      </c>
      <c r="F125" s="5" t="s">
        <v>231</v>
      </c>
      <c r="G125" s="4">
        <v>1</v>
      </c>
      <c r="H125" s="4" t="s">
        <v>12</v>
      </c>
      <c r="I125" s="4">
        <v>2009</v>
      </c>
      <c r="J125" s="5" t="s">
        <v>293</v>
      </c>
    </row>
    <row r="126" spans="1:10" s="6" customFormat="1">
      <c r="A126" s="4">
        <v>125</v>
      </c>
      <c r="B126" s="128" t="s">
        <v>223</v>
      </c>
      <c r="C126" s="4" t="s">
        <v>297</v>
      </c>
      <c r="D126" s="4" t="s">
        <v>983</v>
      </c>
      <c r="E126" s="5" t="s">
        <v>291</v>
      </c>
      <c r="F126" s="5" t="s">
        <v>231</v>
      </c>
      <c r="G126" s="4">
        <v>1</v>
      </c>
      <c r="H126" s="4" t="s">
        <v>12</v>
      </c>
      <c r="I126" s="4">
        <v>2009</v>
      </c>
      <c r="J126" s="5" t="s">
        <v>294</v>
      </c>
    </row>
    <row r="127" spans="1:10" s="6" customFormat="1">
      <c r="A127" s="4">
        <v>126</v>
      </c>
      <c r="B127" s="128" t="s">
        <v>223</v>
      </c>
      <c r="C127" s="4" t="s">
        <v>297</v>
      </c>
      <c r="D127" s="4" t="s">
        <v>983</v>
      </c>
      <c r="E127" s="5" t="s">
        <v>291</v>
      </c>
      <c r="F127" s="5" t="s">
        <v>231</v>
      </c>
      <c r="G127" s="4">
        <v>1</v>
      </c>
      <c r="H127" s="4" t="s">
        <v>12</v>
      </c>
      <c r="I127" s="4">
        <v>2009</v>
      </c>
      <c r="J127" s="5" t="s">
        <v>294</v>
      </c>
    </row>
    <row r="128" spans="1:10" s="6" customFormat="1">
      <c r="A128" s="4">
        <v>127</v>
      </c>
      <c r="B128" s="128" t="s">
        <v>223</v>
      </c>
      <c r="C128" s="4" t="s">
        <v>298</v>
      </c>
      <c r="D128" s="4" t="s">
        <v>983</v>
      </c>
      <c r="E128" s="5" t="s">
        <v>292</v>
      </c>
      <c r="F128" s="5" t="s">
        <v>231</v>
      </c>
      <c r="G128" s="4">
        <v>1</v>
      </c>
      <c r="H128" s="4" t="s">
        <v>12</v>
      </c>
      <c r="I128" s="4">
        <v>2009</v>
      </c>
      <c r="J128" s="5" t="s">
        <v>295</v>
      </c>
    </row>
    <row r="129" spans="1:10" s="6" customFormat="1">
      <c r="A129" s="4">
        <v>128</v>
      </c>
      <c r="B129" s="128" t="s">
        <v>223</v>
      </c>
      <c r="C129" s="4" t="s">
        <v>289</v>
      </c>
      <c r="D129" s="4" t="s">
        <v>983</v>
      </c>
      <c r="E129" s="5" t="s">
        <v>287</v>
      </c>
      <c r="F129" s="5" t="s">
        <v>231</v>
      </c>
      <c r="G129" s="4">
        <v>1</v>
      </c>
      <c r="H129" s="4" t="s">
        <v>12</v>
      </c>
      <c r="I129" s="4">
        <v>2009</v>
      </c>
      <c r="J129" s="5" t="s">
        <v>299</v>
      </c>
    </row>
    <row r="130" spans="1:10" s="6" customFormat="1">
      <c r="A130" s="4">
        <v>129</v>
      </c>
      <c r="B130" s="128" t="s">
        <v>223</v>
      </c>
      <c r="C130" s="4" t="s">
        <v>296</v>
      </c>
      <c r="D130" s="4" t="s">
        <v>983</v>
      </c>
      <c r="E130" s="5" t="s">
        <v>290</v>
      </c>
      <c r="F130" s="5" t="s">
        <v>231</v>
      </c>
      <c r="G130" s="4">
        <v>1</v>
      </c>
      <c r="H130" s="4" t="s">
        <v>12</v>
      </c>
      <c r="I130" s="4">
        <v>2009</v>
      </c>
      <c r="J130" s="5" t="s">
        <v>300</v>
      </c>
    </row>
    <row r="131" spans="1:10" s="6" customFormat="1">
      <c r="A131" s="4">
        <v>130</v>
      </c>
      <c r="B131" s="128" t="s">
        <v>223</v>
      </c>
      <c r="C131" s="4" t="s">
        <v>297</v>
      </c>
      <c r="D131" s="4" t="s">
        <v>983</v>
      </c>
      <c r="E131" s="5" t="s">
        <v>291</v>
      </c>
      <c r="F131" s="5" t="s">
        <v>231</v>
      </c>
      <c r="G131" s="4">
        <v>1</v>
      </c>
      <c r="H131" s="4" t="s">
        <v>12</v>
      </c>
      <c r="I131" s="4">
        <v>2009</v>
      </c>
      <c r="J131" s="5" t="s">
        <v>301</v>
      </c>
    </row>
    <row r="132" spans="1:10" s="6" customFormat="1">
      <c r="A132" s="4">
        <v>131</v>
      </c>
      <c r="B132" s="128" t="s">
        <v>223</v>
      </c>
      <c r="C132" s="4" t="s">
        <v>298</v>
      </c>
      <c r="D132" s="4" t="s">
        <v>983</v>
      </c>
      <c r="E132" s="5" t="s">
        <v>292</v>
      </c>
      <c r="F132" s="5" t="s">
        <v>231</v>
      </c>
      <c r="G132" s="4">
        <v>1</v>
      </c>
      <c r="H132" s="4" t="s">
        <v>12</v>
      </c>
      <c r="I132" s="4">
        <v>2009</v>
      </c>
      <c r="J132" s="5" t="s">
        <v>302</v>
      </c>
    </row>
    <row r="133" spans="1:10" s="6" customFormat="1">
      <c r="A133" s="4">
        <v>132</v>
      </c>
      <c r="B133" s="128" t="s">
        <v>223</v>
      </c>
      <c r="C133" s="4" t="s">
        <v>311</v>
      </c>
      <c r="D133" s="4" t="s">
        <v>983</v>
      </c>
      <c r="E133" s="5" t="s">
        <v>303</v>
      </c>
      <c r="F133" s="5" t="s">
        <v>231</v>
      </c>
      <c r="G133" s="4">
        <v>1</v>
      </c>
      <c r="H133" s="4" t="s">
        <v>12</v>
      </c>
      <c r="I133" s="4">
        <v>2011</v>
      </c>
      <c r="J133" s="5" t="s">
        <v>307</v>
      </c>
    </row>
    <row r="134" spans="1:10" s="6" customFormat="1">
      <c r="A134" s="4">
        <v>133</v>
      </c>
      <c r="B134" s="128" t="s">
        <v>223</v>
      </c>
      <c r="C134" s="4" t="s">
        <v>312</v>
      </c>
      <c r="D134" s="4" t="s">
        <v>983</v>
      </c>
      <c r="E134" s="5" t="s">
        <v>304</v>
      </c>
      <c r="F134" s="5" t="s">
        <v>231</v>
      </c>
      <c r="G134" s="4">
        <v>1</v>
      </c>
      <c r="H134" s="4" t="s">
        <v>12</v>
      </c>
      <c r="I134" s="4">
        <v>2011</v>
      </c>
      <c r="J134" s="5" t="s">
        <v>308</v>
      </c>
    </row>
    <row r="135" spans="1:10" s="6" customFormat="1">
      <c r="A135" s="4">
        <v>134</v>
      </c>
      <c r="B135" s="128" t="s">
        <v>223</v>
      </c>
      <c r="C135" s="4" t="s">
        <v>313</v>
      </c>
      <c r="D135" s="4" t="s">
        <v>983</v>
      </c>
      <c r="E135" s="5" t="s">
        <v>305</v>
      </c>
      <c r="F135" s="5" t="s">
        <v>231</v>
      </c>
      <c r="G135" s="4">
        <v>1</v>
      </c>
      <c r="H135" s="4" t="s">
        <v>12</v>
      </c>
      <c r="I135" s="4">
        <v>2011</v>
      </c>
      <c r="J135" s="5" t="s">
        <v>309</v>
      </c>
    </row>
    <row r="136" spans="1:10" s="6" customFormat="1">
      <c r="A136" s="4">
        <v>135</v>
      </c>
      <c r="B136" s="128" t="s">
        <v>223</v>
      </c>
      <c r="C136" s="4" t="s">
        <v>314</v>
      </c>
      <c r="D136" s="4" t="s">
        <v>983</v>
      </c>
      <c r="E136" s="5" t="s">
        <v>306</v>
      </c>
      <c r="F136" s="5" t="s">
        <v>231</v>
      </c>
      <c r="G136" s="4">
        <v>1</v>
      </c>
      <c r="H136" s="4" t="s">
        <v>12</v>
      </c>
      <c r="I136" s="4">
        <v>2011</v>
      </c>
      <c r="J136" s="5" t="s">
        <v>310</v>
      </c>
    </row>
    <row r="137" spans="1:10" s="6" customFormat="1">
      <c r="A137" s="4">
        <v>136</v>
      </c>
      <c r="B137" s="128" t="s">
        <v>223</v>
      </c>
      <c r="C137" s="4" t="s">
        <v>318</v>
      </c>
      <c r="D137" s="4" t="s">
        <v>983</v>
      </c>
      <c r="E137" s="5" t="s">
        <v>315</v>
      </c>
      <c r="F137" s="5" t="s">
        <v>231</v>
      </c>
      <c r="G137" s="4">
        <v>1</v>
      </c>
      <c r="H137" s="4" t="s">
        <v>12</v>
      </c>
      <c r="I137" s="4">
        <v>2013</v>
      </c>
      <c r="J137" s="5" t="s">
        <v>321</v>
      </c>
    </row>
    <row r="138" spans="1:10" s="6" customFormat="1">
      <c r="A138" s="4">
        <v>137</v>
      </c>
      <c r="B138" s="128" t="s">
        <v>223</v>
      </c>
      <c r="C138" s="4" t="s">
        <v>319</v>
      </c>
      <c r="D138" s="4" t="s">
        <v>983</v>
      </c>
      <c r="E138" s="5" t="s">
        <v>316</v>
      </c>
      <c r="F138" s="5" t="s">
        <v>231</v>
      </c>
      <c r="G138" s="4">
        <v>1</v>
      </c>
      <c r="H138" s="4" t="s">
        <v>12</v>
      </c>
      <c r="I138" s="4">
        <v>2013</v>
      </c>
      <c r="J138" s="5" t="s">
        <v>321</v>
      </c>
    </row>
    <row r="139" spans="1:10" s="6" customFormat="1">
      <c r="A139" s="4">
        <v>138</v>
      </c>
      <c r="B139" s="128" t="s">
        <v>223</v>
      </c>
      <c r="C139" s="4" t="s">
        <v>320</v>
      </c>
      <c r="D139" s="4" t="s">
        <v>983</v>
      </c>
      <c r="E139" s="5" t="s">
        <v>317</v>
      </c>
      <c r="F139" s="5" t="s">
        <v>231</v>
      </c>
      <c r="G139" s="4">
        <v>1</v>
      </c>
      <c r="H139" s="4" t="s">
        <v>12</v>
      </c>
      <c r="I139" s="4">
        <v>2013</v>
      </c>
      <c r="J139" s="5" t="s">
        <v>321</v>
      </c>
    </row>
    <row r="140" spans="1:10" s="6" customFormat="1">
      <c r="A140" s="4">
        <v>139</v>
      </c>
      <c r="B140" s="128" t="s">
        <v>223</v>
      </c>
      <c r="C140" s="4" t="s">
        <v>318</v>
      </c>
      <c r="D140" s="4" t="s">
        <v>983</v>
      </c>
      <c r="E140" s="5" t="s">
        <v>315</v>
      </c>
      <c r="F140" s="5" t="s">
        <v>1095</v>
      </c>
      <c r="G140" s="4">
        <v>1</v>
      </c>
      <c r="H140" s="4" t="s">
        <v>12</v>
      </c>
      <c r="I140" s="4">
        <v>2013</v>
      </c>
      <c r="J140" s="5"/>
    </row>
    <row r="141" spans="1:10" s="6" customFormat="1">
      <c r="A141" s="4">
        <v>140</v>
      </c>
      <c r="B141" s="128" t="s">
        <v>223</v>
      </c>
      <c r="C141" s="4" t="s">
        <v>319</v>
      </c>
      <c r="D141" s="4" t="s">
        <v>983</v>
      </c>
      <c r="E141" s="5" t="s">
        <v>316</v>
      </c>
      <c r="F141" s="5" t="s">
        <v>1095</v>
      </c>
      <c r="G141" s="4">
        <v>1</v>
      </c>
      <c r="H141" s="4" t="s">
        <v>12</v>
      </c>
      <c r="I141" s="4">
        <v>2013</v>
      </c>
      <c r="J141" s="5"/>
    </row>
    <row r="142" spans="1:10" s="6" customFormat="1">
      <c r="A142" s="4">
        <v>141</v>
      </c>
      <c r="B142" s="128" t="s">
        <v>223</v>
      </c>
      <c r="C142" s="4" t="s">
        <v>320</v>
      </c>
      <c r="D142" s="4" t="s">
        <v>983</v>
      </c>
      <c r="E142" s="5" t="s">
        <v>317</v>
      </c>
      <c r="F142" s="5" t="s">
        <v>1095</v>
      </c>
      <c r="G142" s="4">
        <v>1</v>
      </c>
      <c r="H142" s="4" t="s">
        <v>12</v>
      </c>
      <c r="I142" s="4">
        <v>2013</v>
      </c>
      <c r="J142" s="5"/>
    </row>
    <row r="143" spans="1:10" s="6" customFormat="1">
      <c r="A143" s="4">
        <v>142</v>
      </c>
      <c r="B143" s="128" t="s">
        <v>223</v>
      </c>
      <c r="C143" s="4" t="s">
        <v>318</v>
      </c>
      <c r="D143" s="4" t="s">
        <v>983</v>
      </c>
      <c r="E143" s="5" t="s">
        <v>315</v>
      </c>
      <c r="F143" s="5" t="s">
        <v>1095</v>
      </c>
      <c r="G143" s="4">
        <v>1</v>
      </c>
      <c r="H143" s="4" t="s">
        <v>12</v>
      </c>
      <c r="I143" s="4">
        <v>2013</v>
      </c>
      <c r="J143" s="5"/>
    </row>
    <row r="144" spans="1:10" s="6" customFormat="1">
      <c r="A144" s="4">
        <v>143</v>
      </c>
      <c r="B144" s="128" t="s">
        <v>223</v>
      </c>
      <c r="C144" s="4" t="s">
        <v>319</v>
      </c>
      <c r="D144" s="4" t="s">
        <v>983</v>
      </c>
      <c r="E144" s="5" t="s">
        <v>316</v>
      </c>
      <c r="F144" s="5" t="s">
        <v>1095</v>
      </c>
      <c r="G144" s="4">
        <v>1</v>
      </c>
      <c r="H144" s="4" t="s">
        <v>12</v>
      </c>
      <c r="I144" s="4">
        <v>2013</v>
      </c>
      <c r="J144" s="5"/>
    </row>
    <row r="145" spans="1:10" s="6" customFormat="1">
      <c r="A145" s="4">
        <v>144</v>
      </c>
      <c r="B145" s="128" t="s">
        <v>223</v>
      </c>
      <c r="C145" s="4" t="s">
        <v>320</v>
      </c>
      <c r="D145" s="4" t="s">
        <v>983</v>
      </c>
      <c r="E145" s="5" t="s">
        <v>317</v>
      </c>
      <c r="F145" s="5" t="s">
        <v>1095</v>
      </c>
      <c r="G145" s="4">
        <v>1</v>
      </c>
      <c r="H145" s="4" t="s">
        <v>12</v>
      </c>
      <c r="I145" s="4">
        <v>2013</v>
      </c>
      <c r="J145" s="5"/>
    </row>
    <row r="146" spans="1:10" s="6" customFormat="1">
      <c r="A146" s="4">
        <v>145</v>
      </c>
      <c r="B146" s="128" t="s">
        <v>223</v>
      </c>
      <c r="C146" s="42" t="s">
        <v>958</v>
      </c>
      <c r="D146" s="42" t="s">
        <v>983</v>
      </c>
      <c r="E146" s="43" t="s">
        <v>959</v>
      </c>
      <c r="F146" s="5"/>
      <c r="G146" s="4"/>
      <c r="H146" s="4"/>
      <c r="I146" s="4"/>
      <c r="J146" s="5"/>
    </row>
    <row r="147" spans="1:10" s="6" customFormat="1">
      <c r="A147" s="4">
        <v>146</v>
      </c>
      <c r="B147" s="128" t="s">
        <v>223</v>
      </c>
      <c r="C147" s="42" t="s">
        <v>222</v>
      </c>
      <c r="D147" s="42" t="s">
        <v>983</v>
      </c>
      <c r="E147" s="43" t="s">
        <v>960</v>
      </c>
      <c r="F147" s="5"/>
      <c r="G147" s="4"/>
      <c r="H147" s="4"/>
      <c r="I147" s="4"/>
      <c r="J147" s="5"/>
    </row>
    <row r="148" spans="1:10" s="6" customFormat="1">
      <c r="A148" s="4">
        <v>147</v>
      </c>
      <c r="B148" s="128" t="s">
        <v>223</v>
      </c>
      <c r="C148" s="4"/>
      <c r="D148" s="42" t="s">
        <v>983</v>
      </c>
      <c r="E148" s="44" t="s">
        <v>963</v>
      </c>
      <c r="F148" s="44" t="s">
        <v>964</v>
      </c>
      <c r="G148" s="4"/>
      <c r="H148" s="4"/>
      <c r="I148" s="4"/>
      <c r="J148" s="5"/>
    </row>
    <row r="149" spans="1:10" s="6" customFormat="1">
      <c r="A149" s="4">
        <v>148</v>
      </c>
      <c r="B149" s="128" t="s">
        <v>223</v>
      </c>
      <c r="C149" s="4"/>
      <c r="D149" s="42" t="s">
        <v>983</v>
      </c>
      <c r="E149" s="44" t="s">
        <v>965</v>
      </c>
      <c r="F149" s="44" t="s">
        <v>966</v>
      </c>
      <c r="G149" s="4"/>
      <c r="H149" s="4"/>
      <c r="I149" s="4"/>
      <c r="J149" s="5"/>
    </row>
    <row r="150" spans="1:10" s="6" customFormat="1" ht="42">
      <c r="A150" s="4">
        <v>149</v>
      </c>
      <c r="B150" s="128" t="s">
        <v>223</v>
      </c>
      <c r="C150" s="4"/>
      <c r="D150" s="42" t="s">
        <v>983</v>
      </c>
      <c r="E150" s="44" t="s">
        <v>967</v>
      </c>
      <c r="F150" s="44" t="s">
        <v>968</v>
      </c>
      <c r="G150" s="4"/>
      <c r="H150" s="4"/>
      <c r="I150" s="4"/>
      <c r="J150" s="5"/>
    </row>
    <row r="151" spans="1:10" s="6" customFormat="1">
      <c r="A151" s="4">
        <v>150</v>
      </c>
      <c r="B151" s="128" t="s">
        <v>223</v>
      </c>
      <c r="C151" s="4"/>
      <c r="D151" s="42" t="s">
        <v>983</v>
      </c>
      <c r="E151" s="44" t="s">
        <v>961</v>
      </c>
      <c r="F151" s="44" t="s">
        <v>962</v>
      </c>
      <c r="G151" s="4"/>
      <c r="H151" s="4"/>
      <c r="I151" s="4"/>
      <c r="J151" s="5"/>
    </row>
    <row r="152" spans="1:10" s="6" customFormat="1">
      <c r="A152" s="4">
        <v>151</v>
      </c>
      <c r="B152" s="128" t="s">
        <v>334</v>
      </c>
      <c r="C152" s="4" t="s">
        <v>327</v>
      </c>
      <c r="D152" s="4" t="s">
        <v>1034</v>
      </c>
      <c r="E152" s="5" t="s">
        <v>326</v>
      </c>
      <c r="F152" s="5" t="s">
        <v>2</v>
      </c>
      <c r="G152" s="4">
        <v>1</v>
      </c>
      <c r="H152" s="4" t="s">
        <v>12</v>
      </c>
      <c r="I152" s="4">
        <v>2013</v>
      </c>
      <c r="J152" s="5" t="s">
        <v>321</v>
      </c>
    </row>
    <row r="153" spans="1:10" s="6" customFormat="1">
      <c r="A153" s="4">
        <v>152</v>
      </c>
      <c r="B153" s="128" t="s">
        <v>334</v>
      </c>
      <c r="C153" s="4" t="s">
        <v>329</v>
      </c>
      <c r="D153" s="4" t="s">
        <v>1034</v>
      </c>
      <c r="E153" s="5" t="s">
        <v>328</v>
      </c>
      <c r="F153" s="5" t="s">
        <v>2</v>
      </c>
      <c r="G153" s="4">
        <v>1</v>
      </c>
      <c r="H153" s="4" t="s">
        <v>12</v>
      </c>
      <c r="I153" s="4">
        <v>2013</v>
      </c>
      <c r="J153" s="5" t="s">
        <v>321</v>
      </c>
    </row>
    <row r="154" spans="1:10" s="6" customFormat="1">
      <c r="A154" s="4">
        <v>153</v>
      </c>
      <c r="B154" s="128" t="s">
        <v>334</v>
      </c>
      <c r="C154" s="4" t="s">
        <v>331</v>
      </c>
      <c r="D154" s="4" t="s">
        <v>1034</v>
      </c>
      <c r="E154" s="5" t="s">
        <v>330</v>
      </c>
      <c r="F154" s="5" t="s">
        <v>2</v>
      </c>
      <c r="G154" s="4">
        <v>1</v>
      </c>
      <c r="H154" s="4" t="s">
        <v>12</v>
      </c>
      <c r="I154" s="4">
        <v>2013</v>
      </c>
      <c r="J154" s="5" t="s">
        <v>321</v>
      </c>
    </row>
    <row r="155" spans="1:10" s="6" customFormat="1">
      <c r="A155" s="4">
        <v>154</v>
      </c>
      <c r="B155" s="128" t="s">
        <v>334</v>
      </c>
      <c r="C155" s="4" t="s">
        <v>331</v>
      </c>
      <c r="D155" s="4" t="s">
        <v>1034</v>
      </c>
      <c r="E155" s="5" t="s">
        <v>332</v>
      </c>
      <c r="F155" s="5" t="s">
        <v>2</v>
      </c>
      <c r="G155" s="4">
        <v>1</v>
      </c>
      <c r="H155" s="4" t="s">
        <v>12</v>
      </c>
      <c r="I155" s="4">
        <v>2013</v>
      </c>
      <c r="J155" s="5" t="s">
        <v>321</v>
      </c>
    </row>
    <row r="156" spans="1:10" s="6" customFormat="1">
      <c r="A156" s="4">
        <v>155</v>
      </c>
      <c r="B156" s="128" t="s">
        <v>334</v>
      </c>
      <c r="C156" s="4" t="s">
        <v>331</v>
      </c>
      <c r="D156" s="4" t="s">
        <v>1034</v>
      </c>
      <c r="E156" s="5" t="s">
        <v>333</v>
      </c>
      <c r="F156" s="5" t="s">
        <v>2</v>
      </c>
      <c r="G156" s="4">
        <v>1</v>
      </c>
      <c r="H156" s="4" t="s">
        <v>12</v>
      </c>
      <c r="I156" s="4">
        <v>2013</v>
      </c>
      <c r="J156" s="5" t="s">
        <v>321</v>
      </c>
    </row>
    <row r="157" spans="1:10" s="6" customFormat="1">
      <c r="A157" s="4">
        <v>156</v>
      </c>
      <c r="B157" s="128" t="s">
        <v>334</v>
      </c>
      <c r="C157" s="4" t="s">
        <v>337</v>
      </c>
      <c r="D157" s="4" t="s">
        <v>1034</v>
      </c>
      <c r="E157" s="5" t="s">
        <v>335</v>
      </c>
      <c r="F157" s="5" t="s">
        <v>2</v>
      </c>
      <c r="G157" s="4">
        <v>1</v>
      </c>
      <c r="H157" s="4" t="s">
        <v>12</v>
      </c>
      <c r="I157" s="4">
        <v>2010</v>
      </c>
      <c r="J157" s="5" t="s">
        <v>336</v>
      </c>
    </row>
    <row r="158" spans="1:10" s="6" customFormat="1">
      <c r="A158" s="4">
        <v>157</v>
      </c>
      <c r="B158" s="128" t="s">
        <v>334</v>
      </c>
      <c r="C158" s="4" t="s">
        <v>343</v>
      </c>
      <c r="D158" s="4" t="s">
        <v>1034</v>
      </c>
      <c r="E158" s="5" t="s">
        <v>339</v>
      </c>
      <c r="F158" s="5" t="s">
        <v>2</v>
      </c>
      <c r="G158" s="4">
        <v>1</v>
      </c>
      <c r="H158" s="4" t="s">
        <v>12</v>
      </c>
      <c r="I158" s="4">
        <v>2010</v>
      </c>
      <c r="J158" s="5" t="s">
        <v>338</v>
      </c>
    </row>
    <row r="159" spans="1:10" s="6" customFormat="1">
      <c r="A159" s="4">
        <v>158</v>
      </c>
      <c r="B159" s="128" t="s">
        <v>334</v>
      </c>
      <c r="C159" s="4" t="s">
        <v>348</v>
      </c>
      <c r="D159" s="4" t="s">
        <v>1034</v>
      </c>
      <c r="E159" s="5" t="s">
        <v>347</v>
      </c>
      <c r="F159" s="5" t="s">
        <v>2</v>
      </c>
      <c r="G159" s="4">
        <v>1</v>
      </c>
      <c r="H159" s="4" t="s">
        <v>12</v>
      </c>
      <c r="I159" s="4">
        <v>2010</v>
      </c>
      <c r="J159" s="5" t="s">
        <v>346</v>
      </c>
    </row>
    <row r="160" spans="1:10" s="6" customFormat="1">
      <c r="A160" s="4">
        <v>159</v>
      </c>
      <c r="B160" s="128" t="s">
        <v>334</v>
      </c>
      <c r="C160" s="4" t="s">
        <v>342</v>
      </c>
      <c r="D160" s="4" t="s">
        <v>1034</v>
      </c>
      <c r="E160" s="5" t="s">
        <v>341</v>
      </c>
      <c r="F160" s="5" t="s">
        <v>2</v>
      </c>
      <c r="G160" s="4">
        <v>1</v>
      </c>
      <c r="H160" s="4" t="s">
        <v>12</v>
      </c>
      <c r="I160" s="4">
        <v>2010</v>
      </c>
      <c r="J160" s="5" t="s">
        <v>340</v>
      </c>
    </row>
    <row r="161" spans="1:10" s="6" customFormat="1">
      <c r="A161" s="4">
        <v>160</v>
      </c>
      <c r="B161" s="128" t="s">
        <v>334</v>
      </c>
      <c r="C161" s="4" t="s">
        <v>342</v>
      </c>
      <c r="D161" s="4" t="s">
        <v>1034</v>
      </c>
      <c r="E161" s="5" t="s">
        <v>345</v>
      </c>
      <c r="F161" s="5" t="s">
        <v>2</v>
      </c>
      <c r="G161" s="4">
        <v>1</v>
      </c>
      <c r="H161" s="4" t="s">
        <v>12</v>
      </c>
      <c r="I161" s="4">
        <v>2010</v>
      </c>
      <c r="J161" s="5" t="s">
        <v>344</v>
      </c>
    </row>
    <row r="162" spans="1:10" s="6" customFormat="1">
      <c r="A162" s="4">
        <v>161</v>
      </c>
      <c r="B162" s="128" t="s">
        <v>77</v>
      </c>
      <c r="C162" s="4" t="s">
        <v>81</v>
      </c>
      <c r="D162" s="4" t="s">
        <v>986</v>
      </c>
      <c r="E162" s="5" t="s">
        <v>188</v>
      </c>
      <c r="F162" s="5" t="s">
        <v>11</v>
      </c>
      <c r="G162" s="4">
        <v>1</v>
      </c>
      <c r="H162" s="4" t="s">
        <v>12</v>
      </c>
      <c r="I162" s="4">
        <v>2009</v>
      </c>
      <c r="J162" s="5" t="s">
        <v>80</v>
      </c>
    </row>
    <row r="163" spans="1:10" s="6" customFormat="1">
      <c r="A163" s="4">
        <v>162</v>
      </c>
      <c r="B163" s="128" t="s">
        <v>77</v>
      </c>
      <c r="C163" s="4" t="s">
        <v>81</v>
      </c>
      <c r="D163" s="4" t="s">
        <v>986</v>
      </c>
      <c r="E163" s="5" t="s">
        <v>84</v>
      </c>
      <c r="F163" s="5" t="s">
        <v>11</v>
      </c>
      <c r="G163" s="4">
        <v>1</v>
      </c>
      <c r="H163" s="4" t="s">
        <v>12</v>
      </c>
      <c r="I163" s="4">
        <v>2009</v>
      </c>
      <c r="J163" s="5" t="s">
        <v>82</v>
      </c>
    </row>
    <row r="164" spans="1:10" s="6" customFormat="1">
      <c r="A164" s="4">
        <v>163</v>
      </c>
      <c r="B164" s="128" t="s">
        <v>77</v>
      </c>
      <c r="C164" s="4" t="s">
        <v>86</v>
      </c>
      <c r="D164" s="4" t="s">
        <v>986</v>
      </c>
      <c r="E164" s="5" t="s">
        <v>85</v>
      </c>
      <c r="F164" s="5" t="s">
        <v>11</v>
      </c>
      <c r="G164" s="4">
        <v>1</v>
      </c>
      <c r="H164" s="4" t="s">
        <v>12</v>
      </c>
      <c r="I164" s="4">
        <v>2011</v>
      </c>
      <c r="J164" s="5" t="s">
        <v>83</v>
      </c>
    </row>
    <row r="165" spans="1:10" s="6" customFormat="1">
      <c r="A165" s="4">
        <v>164</v>
      </c>
      <c r="B165" s="128" t="s">
        <v>77</v>
      </c>
      <c r="C165" s="4" t="s">
        <v>190</v>
      </c>
      <c r="D165" s="4" t="s">
        <v>986</v>
      </c>
      <c r="E165" s="5" t="s">
        <v>189</v>
      </c>
      <c r="F165" s="5" t="s">
        <v>11</v>
      </c>
      <c r="G165" s="4">
        <v>1</v>
      </c>
      <c r="H165" s="4" t="s">
        <v>12</v>
      </c>
      <c r="I165" s="4">
        <v>2013</v>
      </c>
      <c r="J165" s="5"/>
    </row>
    <row r="166" spans="1:10" s="6" customFormat="1">
      <c r="A166" s="4">
        <v>165</v>
      </c>
      <c r="B166" s="128" t="s">
        <v>77</v>
      </c>
      <c r="C166" s="4" t="s">
        <v>93</v>
      </c>
      <c r="D166" s="4" t="s">
        <v>986</v>
      </c>
      <c r="E166" s="5" t="s">
        <v>92</v>
      </c>
      <c r="F166" s="5" t="s">
        <v>11</v>
      </c>
      <c r="G166" s="4">
        <v>1</v>
      </c>
      <c r="H166" s="4" t="s">
        <v>12</v>
      </c>
      <c r="I166" s="4">
        <v>2007</v>
      </c>
      <c r="J166" s="5" t="s">
        <v>91</v>
      </c>
    </row>
    <row r="167" spans="1:10" s="6" customFormat="1">
      <c r="A167" s="4">
        <v>166</v>
      </c>
      <c r="B167" s="128" t="s">
        <v>77</v>
      </c>
      <c r="C167" s="4" t="s">
        <v>96</v>
      </c>
      <c r="D167" s="4" t="s">
        <v>986</v>
      </c>
      <c r="E167" s="5" t="s">
        <v>95</v>
      </c>
      <c r="F167" s="5" t="s">
        <v>11</v>
      </c>
      <c r="G167" s="4">
        <v>1</v>
      </c>
      <c r="H167" s="4" t="s">
        <v>12</v>
      </c>
      <c r="I167" s="4">
        <v>2004</v>
      </c>
      <c r="J167" s="5" t="s">
        <v>94</v>
      </c>
    </row>
    <row r="168" spans="1:10" s="6" customFormat="1">
      <c r="A168" s="4">
        <v>167</v>
      </c>
      <c r="B168" s="128" t="s">
        <v>77</v>
      </c>
      <c r="C168" s="4" t="s">
        <v>96</v>
      </c>
      <c r="D168" s="4" t="s">
        <v>986</v>
      </c>
      <c r="E168" s="5" t="s">
        <v>95</v>
      </c>
      <c r="F168" s="5" t="s">
        <v>11</v>
      </c>
      <c r="G168" s="4">
        <v>1</v>
      </c>
      <c r="H168" s="4" t="s">
        <v>12</v>
      </c>
      <c r="I168" s="4">
        <v>2004</v>
      </c>
      <c r="J168" s="5" t="s">
        <v>97</v>
      </c>
    </row>
    <row r="169" spans="1:10" s="6" customFormat="1">
      <c r="A169" s="4">
        <v>168</v>
      </c>
      <c r="B169" s="128" t="s">
        <v>691</v>
      </c>
      <c r="C169" s="45" t="s">
        <v>788</v>
      </c>
      <c r="D169" s="45" t="s">
        <v>1035</v>
      </c>
      <c r="E169" s="46" t="s">
        <v>990</v>
      </c>
      <c r="F169" s="5" t="s">
        <v>789</v>
      </c>
      <c r="G169" s="4"/>
      <c r="H169" s="4"/>
      <c r="I169" s="4"/>
      <c r="J169" s="5"/>
    </row>
    <row r="170" spans="1:10" s="6" customFormat="1">
      <c r="A170" s="4">
        <v>169</v>
      </c>
      <c r="B170" s="128" t="s">
        <v>691</v>
      </c>
      <c r="C170" s="45" t="s">
        <v>790</v>
      </c>
      <c r="D170" s="45" t="s">
        <v>1035</v>
      </c>
      <c r="E170" s="46" t="s">
        <v>791</v>
      </c>
      <c r="F170" s="5" t="s">
        <v>789</v>
      </c>
      <c r="G170" s="4"/>
      <c r="H170" s="4"/>
      <c r="I170" s="4"/>
      <c r="J170" s="5"/>
    </row>
    <row r="171" spans="1:10" s="6" customFormat="1">
      <c r="A171" s="4">
        <v>170</v>
      </c>
      <c r="B171" s="128" t="s">
        <v>691</v>
      </c>
      <c r="C171" s="45" t="s">
        <v>790</v>
      </c>
      <c r="D171" s="45" t="s">
        <v>1035</v>
      </c>
      <c r="E171" s="46" t="s">
        <v>791</v>
      </c>
      <c r="F171" s="5" t="s">
        <v>789</v>
      </c>
      <c r="G171" s="4"/>
      <c r="H171" s="4"/>
      <c r="I171" s="4"/>
      <c r="J171" s="5"/>
    </row>
    <row r="172" spans="1:10" s="6" customFormat="1">
      <c r="A172" s="4">
        <v>171</v>
      </c>
      <c r="B172" s="128" t="s">
        <v>691</v>
      </c>
      <c r="C172" s="47" t="s">
        <v>792</v>
      </c>
      <c r="D172" s="45" t="s">
        <v>1035</v>
      </c>
      <c r="E172" s="48" t="s">
        <v>793</v>
      </c>
      <c r="F172" s="5" t="s">
        <v>789</v>
      </c>
      <c r="G172" s="4"/>
      <c r="H172" s="4"/>
      <c r="I172" s="4"/>
      <c r="J172" s="5"/>
    </row>
    <row r="173" spans="1:10" s="6" customFormat="1">
      <c r="A173" s="4">
        <v>172</v>
      </c>
      <c r="B173" s="128" t="s">
        <v>691</v>
      </c>
      <c r="C173" s="47" t="s">
        <v>792</v>
      </c>
      <c r="D173" s="45" t="s">
        <v>1035</v>
      </c>
      <c r="E173" s="48" t="s">
        <v>793</v>
      </c>
      <c r="F173" s="5" t="s">
        <v>789</v>
      </c>
      <c r="G173" s="4"/>
      <c r="H173" s="4"/>
      <c r="I173" s="4"/>
      <c r="J173" s="5"/>
    </row>
    <row r="174" spans="1:10" s="6" customFormat="1">
      <c r="A174" s="4">
        <v>173</v>
      </c>
      <c r="B174" s="128" t="s">
        <v>691</v>
      </c>
      <c r="C174" s="47" t="s">
        <v>792</v>
      </c>
      <c r="D174" s="45" t="s">
        <v>1035</v>
      </c>
      <c r="E174" s="48" t="s">
        <v>793</v>
      </c>
      <c r="F174" s="5" t="s">
        <v>789</v>
      </c>
      <c r="G174" s="4"/>
      <c r="H174" s="4"/>
      <c r="I174" s="4"/>
      <c r="J174" s="5"/>
    </row>
    <row r="175" spans="1:10" s="6" customFormat="1">
      <c r="A175" s="4">
        <v>174</v>
      </c>
      <c r="B175" s="128" t="s">
        <v>691</v>
      </c>
      <c r="C175" s="49" t="s">
        <v>808</v>
      </c>
      <c r="D175" s="45" t="s">
        <v>1035</v>
      </c>
      <c r="E175" s="50" t="s">
        <v>809</v>
      </c>
      <c r="F175" s="5" t="s">
        <v>789</v>
      </c>
      <c r="G175" s="4"/>
      <c r="H175" s="4"/>
      <c r="I175" s="4"/>
      <c r="J175" s="5"/>
    </row>
    <row r="176" spans="1:10" s="6" customFormat="1">
      <c r="A176" s="4">
        <v>175</v>
      </c>
      <c r="B176" s="128" t="s">
        <v>77</v>
      </c>
      <c r="C176" s="4" t="s">
        <v>76</v>
      </c>
      <c r="D176" s="4" t="s">
        <v>991</v>
      </c>
      <c r="E176" s="5" t="s">
        <v>75</v>
      </c>
      <c r="F176" s="5" t="s">
        <v>72</v>
      </c>
      <c r="G176" s="4">
        <v>1</v>
      </c>
      <c r="H176" s="4" t="s">
        <v>12</v>
      </c>
      <c r="I176" s="4">
        <v>2006</v>
      </c>
      <c r="J176" s="5" t="s">
        <v>74</v>
      </c>
    </row>
    <row r="177" spans="1:10" s="6" customFormat="1">
      <c r="A177" s="4">
        <v>176</v>
      </c>
      <c r="B177" s="128" t="s">
        <v>77</v>
      </c>
      <c r="C177" s="4" t="s">
        <v>73</v>
      </c>
      <c r="D177" s="4" t="s">
        <v>991</v>
      </c>
      <c r="E177" s="5" t="s">
        <v>71</v>
      </c>
      <c r="F177" s="5" t="s">
        <v>72</v>
      </c>
      <c r="G177" s="4">
        <v>1</v>
      </c>
      <c r="H177" s="4" t="s">
        <v>12</v>
      </c>
      <c r="I177" s="4">
        <v>2009</v>
      </c>
      <c r="J177" s="5" t="s">
        <v>70</v>
      </c>
    </row>
    <row r="178" spans="1:10" s="6" customFormat="1">
      <c r="A178" s="4">
        <v>177</v>
      </c>
      <c r="B178" s="128" t="s">
        <v>77</v>
      </c>
      <c r="C178" s="4" t="s">
        <v>73</v>
      </c>
      <c r="D178" s="4" t="s">
        <v>991</v>
      </c>
      <c r="E178" s="5" t="s">
        <v>71</v>
      </c>
      <c r="F178" s="5" t="s">
        <v>72</v>
      </c>
      <c r="G178" s="4">
        <v>1</v>
      </c>
      <c r="H178" s="4" t="s">
        <v>12</v>
      </c>
      <c r="I178" s="4">
        <v>2009</v>
      </c>
      <c r="J178" s="5" t="s">
        <v>78</v>
      </c>
    </row>
    <row r="179" spans="1:10" s="6" customFormat="1">
      <c r="A179" s="4">
        <v>178</v>
      </c>
      <c r="B179" s="128" t="s">
        <v>77</v>
      </c>
      <c r="C179" s="4" t="s">
        <v>73</v>
      </c>
      <c r="D179" s="4" t="s">
        <v>991</v>
      </c>
      <c r="E179" s="5" t="s">
        <v>71</v>
      </c>
      <c r="F179" s="5" t="s">
        <v>72</v>
      </c>
      <c r="G179" s="4">
        <v>1</v>
      </c>
      <c r="H179" s="4" t="s">
        <v>12</v>
      </c>
      <c r="I179" s="4">
        <v>2009</v>
      </c>
      <c r="J179" s="5" t="s">
        <v>79</v>
      </c>
    </row>
    <row r="180" spans="1:10" s="6" customFormat="1">
      <c r="A180" s="4">
        <v>179</v>
      </c>
      <c r="B180" s="128" t="s">
        <v>77</v>
      </c>
      <c r="C180" s="4" t="s">
        <v>47</v>
      </c>
      <c r="D180" s="4" t="s">
        <v>991</v>
      </c>
      <c r="E180" s="5" t="s">
        <v>46</v>
      </c>
      <c r="F180" s="5" t="s">
        <v>2</v>
      </c>
      <c r="G180" s="4">
        <v>1</v>
      </c>
      <c r="H180" s="4" t="s">
        <v>12</v>
      </c>
      <c r="I180" s="4">
        <v>2002</v>
      </c>
      <c r="J180" s="5" t="s">
        <v>45</v>
      </c>
    </row>
    <row r="181" spans="1:10" s="6" customFormat="1">
      <c r="A181" s="4">
        <v>180</v>
      </c>
      <c r="B181" s="128" t="s">
        <v>691</v>
      </c>
      <c r="C181" s="4" t="s">
        <v>47</v>
      </c>
      <c r="D181" s="4" t="s">
        <v>991</v>
      </c>
      <c r="E181" s="5" t="s">
        <v>714</v>
      </c>
      <c r="F181" s="5" t="s">
        <v>715</v>
      </c>
      <c r="G181" s="4"/>
      <c r="H181" s="4"/>
      <c r="I181" s="4"/>
      <c r="J181" s="5"/>
    </row>
    <row r="182" spans="1:10" s="6" customFormat="1">
      <c r="A182" s="4">
        <v>181</v>
      </c>
      <c r="B182" s="128" t="s">
        <v>77</v>
      </c>
      <c r="C182" s="4" t="s">
        <v>209</v>
      </c>
      <c r="D182" s="4" t="s">
        <v>988</v>
      </c>
      <c r="E182" s="5" t="s">
        <v>207</v>
      </c>
      <c r="F182" s="5" t="s">
        <v>208</v>
      </c>
      <c r="G182" s="4">
        <v>1</v>
      </c>
      <c r="H182" s="4" t="s">
        <v>12</v>
      </c>
      <c r="I182" s="4">
        <v>2012</v>
      </c>
      <c r="J182" s="5"/>
    </row>
    <row r="183" spans="1:10" s="6" customFormat="1">
      <c r="A183" s="4">
        <v>182</v>
      </c>
      <c r="B183" s="128" t="s">
        <v>77</v>
      </c>
      <c r="C183" s="4" t="s">
        <v>209</v>
      </c>
      <c r="D183" s="4" t="s">
        <v>988</v>
      </c>
      <c r="E183" s="5" t="s">
        <v>207</v>
      </c>
      <c r="F183" s="5" t="s">
        <v>208</v>
      </c>
      <c r="G183" s="4">
        <v>1</v>
      </c>
      <c r="H183" s="4" t="s">
        <v>12</v>
      </c>
      <c r="I183" s="4">
        <v>2012</v>
      </c>
      <c r="J183" s="5"/>
    </row>
    <row r="184" spans="1:10" s="6" customFormat="1">
      <c r="A184" s="4">
        <v>183</v>
      </c>
      <c r="B184" s="128" t="s">
        <v>356</v>
      </c>
      <c r="C184" s="4"/>
      <c r="D184" s="4" t="s">
        <v>989</v>
      </c>
      <c r="E184" s="5" t="s">
        <v>461</v>
      </c>
      <c r="F184" s="5" t="s">
        <v>462</v>
      </c>
      <c r="G184" s="4">
        <v>1</v>
      </c>
      <c r="H184" s="4" t="s">
        <v>12</v>
      </c>
      <c r="I184" s="4">
        <v>2013</v>
      </c>
      <c r="J184" s="4"/>
    </row>
    <row r="185" spans="1:10" s="6" customFormat="1">
      <c r="A185" s="4">
        <v>184</v>
      </c>
      <c r="B185" s="128" t="s">
        <v>356</v>
      </c>
      <c r="C185" s="4"/>
      <c r="D185" s="4" t="s">
        <v>989</v>
      </c>
      <c r="E185" s="5" t="s">
        <v>463</v>
      </c>
      <c r="F185" s="5" t="s">
        <v>462</v>
      </c>
      <c r="G185" s="4">
        <v>1</v>
      </c>
      <c r="H185" s="4" t="s">
        <v>12</v>
      </c>
      <c r="I185" s="4">
        <v>2006</v>
      </c>
      <c r="J185" s="4"/>
    </row>
    <row r="186" spans="1:10" s="6" customFormat="1">
      <c r="A186" s="4">
        <v>185</v>
      </c>
      <c r="B186" s="128" t="s">
        <v>77</v>
      </c>
      <c r="C186" s="4"/>
      <c r="D186" s="4" t="s">
        <v>989</v>
      </c>
      <c r="E186" s="5" t="s">
        <v>17</v>
      </c>
      <c r="F186" s="5" t="s">
        <v>11</v>
      </c>
      <c r="G186" s="4">
        <v>1</v>
      </c>
      <c r="H186" s="4" t="s">
        <v>12</v>
      </c>
      <c r="I186" s="4">
        <v>2009</v>
      </c>
      <c r="J186" s="5" t="s">
        <v>16</v>
      </c>
    </row>
    <row r="187" spans="1:10" s="6" customFormat="1">
      <c r="A187" s="4">
        <v>186</v>
      </c>
      <c r="B187" s="128" t="s">
        <v>484</v>
      </c>
      <c r="C187" s="4"/>
      <c r="D187" s="4" t="s">
        <v>987</v>
      </c>
      <c r="E187" s="5" t="s">
        <v>532</v>
      </c>
      <c r="F187" s="5" t="s">
        <v>533</v>
      </c>
      <c r="G187" s="4">
        <v>1</v>
      </c>
      <c r="H187" s="4" t="s">
        <v>12</v>
      </c>
      <c r="I187" s="4">
        <v>1999</v>
      </c>
      <c r="J187" s="4"/>
    </row>
    <row r="188" spans="1:10" s="6" customFormat="1">
      <c r="A188" s="4">
        <v>187</v>
      </c>
      <c r="B188" s="128" t="s">
        <v>548</v>
      </c>
      <c r="C188" s="4"/>
      <c r="D188" s="4" t="s">
        <v>987</v>
      </c>
      <c r="E188" s="5" t="s">
        <v>602</v>
      </c>
      <c r="F188" s="5" t="s">
        <v>542</v>
      </c>
      <c r="G188" s="4">
        <v>1</v>
      </c>
      <c r="H188" s="4" t="s">
        <v>12</v>
      </c>
      <c r="I188" s="4">
        <v>2000</v>
      </c>
      <c r="J188" s="4"/>
    </row>
    <row r="189" spans="1:10" s="6" customFormat="1">
      <c r="A189" s="4">
        <v>188</v>
      </c>
      <c r="B189" s="128" t="s">
        <v>548</v>
      </c>
      <c r="C189" s="4"/>
      <c r="D189" s="4" t="s">
        <v>987</v>
      </c>
      <c r="E189" s="5" t="s">
        <v>603</v>
      </c>
      <c r="F189" s="5" t="s">
        <v>542</v>
      </c>
      <c r="G189" s="4">
        <v>1</v>
      </c>
      <c r="H189" s="4" t="s">
        <v>12</v>
      </c>
      <c r="I189" s="4">
        <v>2001</v>
      </c>
      <c r="J189" s="4"/>
    </row>
    <row r="190" spans="1:10" s="6" customFormat="1">
      <c r="A190" s="4">
        <v>189</v>
      </c>
      <c r="B190" s="128" t="s">
        <v>548</v>
      </c>
      <c r="C190" s="4"/>
      <c r="D190" s="4" t="s">
        <v>987</v>
      </c>
      <c r="E190" s="5" t="s">
        <v>604</v>
      </c>
      <c r="F190" s="5" t="s">
        <v>605</v>
      </c>
      <c r="G190" s="4">
        <v>1</v>
      </c>
      <c r="H190" s="4" t="s">
        <v>12</v>
      </c>
      <c r="I190" s="4">
        <v>1990</v>
      </c>
      <c r="J190" s="4"/>
    </row>
    <row r="191" spans="1:10" s="6" customFormat="1">
      <c r="A191" s="4">
        <v>190</v>
      </c>
      <c r="B191" s="128" t="s">
        <v>548</v>
      </c>
      <c r="C191" s="4"/>
      <c r="D191" s="4" t="s">
        <v>987</v>
      </c>
      <c r="E191" s="5" t="s">
        <v>611</v>
      </c>
      <c r="F191" s="5" t="s">
        <v>610</v>
      </c>
      <c r="G191" s="4">
        <v>1</v>
      </c>
      <c r="H191" s="4" t="s">
        <v>12</v>
      </c>
      <c r="I191" s="4">
        <v>2011</v>
      </c>
      <c r="J191" s="4"/>
    </row>
    <row r="192" spans="1:10" s="6" customFormat="1">
      <c r="A192" s="4">
        <v>191</v>
      </c>
      <c r="B192" s="128" t="s">
        <v>548</v>
      </c>
      <c r="C192" s="4"/>
      <c r="D192" s="4" t="s">
        <v>987</v>
      </c>
      <c r="E192" s="5" t="s">
        <v>613</v>
      </c>
      <c r="F192" s="5" t="s">
        <v>610</v>
      </c>
      <c r="G192" s="4">
        <v>1</v>
      </c>
      <c r="H192" s="4" t="s">
        <v>12</v>
      </c>
      <c r="I192" s="4">
        <v>2005</v>
      </c>
      <c r="J192" s="4"/>
    </row>
    <row r="193" spans="1:10" s="6" customFormat="1">
      <c r="A193" s="4">
        <v>192</v>
      </c>
      <c r="B193" s="128" t="s">
        <v>548</v>
      </c>
      <c r="C193" s="4"/>
      <c r="D193" s="4" t="s">
        <v>987</v>
      </c>
      <c r="E193" s="5" t="s">
        <v>614</v>
      </c>
      <c r="F193" s="5" t="s">
        <v>610</v>
      </c>
      <c r="G193" s="4">
        <v>1</v>
      </c>
      <c r="H193" s="4" t="s">
        <v>12</v>
      </c>
      <c r="I193" s="4">
        <v>2000</v>
      </c>
      <c r="J193" s="4"/>
    </row>
    <row r="194" spans="1:10" s="6" customFormat="1">
      <c r="A194" s="4">
        <v>193</v>
      </c>
      <c r="B194" s="128" t="s">
        <v>548</v>
      </c>
      <c r="C194" s="4"/>
      <c r="D194" s="4" t="s">
        <v>987</v>
      </c>
      <c r="E194" s="5" t="s">
        <v>609</v>
      </c>
      <c r="F194" s="5" t="s">
        <v>610</v>
      </c>
      <c r="G194" s="4">
        <v>1</v>
      </c>
      <c r="H194" s="4" t="s">
        <v>12</v>
      </c>
      <c r="I194" s="4">
        <v>2011</v>
      </c>
      <c r="J194" s="4"/>
    </row>
    <row r="195" spans="1:10" s="6" customFormat="1">
      <c r="A195" s="4">
        <v>194</v>
      </c>
      <c r="B195" s="128" t="s">
        <v>548</v>
      </c>
      <c r="C195" s="4"/>
      <c r="D195" s="4" t="s">
        <v>987</v>
      </c>
      <c r="E195" s="5" t="s">
        <v>612</v>
      </c>
      <c r="F195" s="5" t="s">
        <v>594</v>
      </c>
      <c r="G195" s="4">
        <v>2</v>
      </c>
      <c r="H195" s="4" t="s">
        <v>12</v>
      </c>
      <c r="I195" s="4">
        <v>2009</v>
      </c>
      <c r="J195" s="4"/>
    </row>
    <row r="196" spans="1:10" s="6" customFormat="1">
      <c r="A196" s="4">
        <v>195</v>
      </c>
      <c r="B196" s="128" t="s">
        <v>548</v>
      </c>
      <c r="C196" s="4"/>
      <c r="D196" s="4" t="s">
        <v>995</v>
      </c>
      <c r="E196" s="5" t="s">
        <v>581</v>
      </c>
      <c r="F196" s="5" t="s">
        <v>578</v>
      </c>
      <c r="G196" s="4">
        <v>1</v>
      </c>
      <c r="H196" s="4" t="s">
        <v>12</v>
      </c>
      <c r="I196" s="4">
        <v>2011</v>
      </c>
      <c r="J196" s="4"/>
    </row>
    <row r="197" spans="1:10" s="6" customFormat="1">
      <c r="A197" s="4">
        <v>196</v>
      </c>
      <c r="B197" s="128" t="s">
        <v>872</v>
      </c>
      <c r="C197" s="12" t="s">
        <v>905</v>
      </c>
      <c r="D197" s="12" t="s">
        <v>995</v>
      </c>
      <c r="E197" s="13" t="s">
        <v>906</v>
      </c>
      <c r="F197" s="5" t="s">
        <v>578</v>
      </c>
      <c r="G197" s="4">
        <v>1</v>
      </c>
      <c r="H197" s="4" t="s">
        <v>12</v>
      </c>
      <c r="I197" s="4">
        <v>2012</v>
      </c>
      <c r="J197" s="5"/>
    </row>
    <row r="198" spans="1:10" s="6" customFormat="1">
      <c r="A198" s="4">
        <v>197</v>
      </c>
      <c r="B198" s="128" t="s">
        <v>548</v>
      </c>
      <c r="C198" s="4"/>
      <c r="D198" s="4" t="s">
        <v>995</v>
      </c>
      <c r="E198" s="5" t="s">
        <v>573</v>
      </c>
      <c r="F198" s="5" t="s">
        <v>574</v>
      </c>
      <c r="G198" s="4">
        <v>3</v>
      </c>
      <c r="H198" s="4" t="s">
        <v>12</v>
      </c>
      <c r="I198" s="4">
        <v>2009</v>
      </c>
      <c r="J198" s="4"/>
    </row>
    <row r="199" spans="1:10" s="6" customFormat="1">
      <c r="A199" s="4">
        <v>198</v>
      </c>
      <c r="B199" s="128" t="s">
        <v>77</v>
      </c>
      <c r="C199" s="4"/>
      <c r="D199" s="4" t="s">
        <v>10</v>
      </c>
      <c r="E199" s="5" t="s">
        <v>10</v>
      </c>
      <c r="F199" s="5" t="s">
        <v>11</v>
      </c>
      <c r="G199" s="4">
        <v>1</v>
      </c>
      <c r="H199" s="4" t="s">
        <v>12</v>
      </c>
      <c r="I199" s="4">
        <v>2006</v>
      </c>
      <c r="J199" s="5" t="s">
        <v>13</v>
      </c>
    </row>
    <row r="200" spans="1:10" s="6" customFormat="1">
      <c r="A200" s="4">
        <v>199</v>
      </c>
      <c r="B200" s="128" t="s">
        <v>628</v>
      </c>
      <c r="C200" s="51" t="s">
        <v>942</v>
      </c>
      <c r="D200" s="51" t="s">
        <v>10</v>
      </c>
      <c r="E200" s="52" t="s">
        <v>943</v>
      </c>
      <c r="F200" s="5"/>
      <c r="G200" s="4"/>
      <c r="H200" s="4"/>
      <c r="I200" s="4"/>
      <c r="J200" s="5"/>
    </row>
    <row r="201" spans="1:10" s="6" customFormat="1">
      <c r="A201" s="4">
        <v>200</v>
      </c>
      <c r="B201" s="128" t="s">
        <v>628</v>
      </c>
      <c r="C201" s="51" t="s">
        <v>944</v>
      </c>
      <c r="D201" s="51" t="s">
        <v>10</v>
      </c>
      <c r="E201" s="53" t="s">
        <v>945</v>
      </c>
      <c r="F201" s="5"/>
      <c r="G201" s="4"/>
      <c r="H201" s="4"/>
      <c r="I201" s="4"/>
      <c r="J201" s="5"/>
    </row>
    <row r="202" spans="1:10" s="6" customFormat="1">
      <c r="A202" s="4">
        <v>201</v>
      </c>
      <c r="B202" s="128" t="s">
        <v>628</v>
      </c>
      <c r="C202" s="51" t="s">
        <v>946</v>
      </c>
      <c r="D202" s="51" t="s">
        <v>10</v>
      </c>
      <c r="E202" s="52" t="s">
        <v>947</v>
      </c>
      <c r="F202" s="5"/>
      <c r="G202" s="4"/>
      <c r="H202" s="4"/>
      <c r="I202" s="4"/>
      <c r="J202" s="5"/>
    </row>
    <row r="203" spans="1:10" s="6" customFormat="1">
      <c r="A203" s="4">
        <v>202</v>
      </c>
      <c r="B203" s="128" t="s">
        <v>628</v>
      </c>
      <c r="C203" s="51" t="s">
        <v>948</v>
      </c>
      <c r="D203" s="51" t="s">
        <v>10</v>
      </c>
      <c r="E203" s="52" t="s">
        <v>949</v>
      </c>
      <c r="F203" s="5"/>
      <c r="G203" s="4"/>
      <c r="H203" s="4"/>
      <c r="I203" s="4"/>
      <c r="J203" s="5"/>
    </row>
    <row r="204" spans="1:10" s="6" customFormat="1">
      <c r="A204" s="4">
        <v>203</v>
      </c>
      <c r="B204" s="128" t="s">
        <v>628</v>
      </c>
      <c r="C204" s="51" t="s">
        <v>950</v>
      </c>
      <c r="D204" s="51" t="s">
        <v>10</v>
      </c>
      <c r="E204" s="52" t="s">
        <v>951</v>
      </c>
      <c r="F204" s="5"/>
      <c r="G204" s="4"/>
      <c r="H204" s="4"/>
      <c r="I204" s="4"/>
      <c r="J204" s="5"/>
    </row>
    <row r="205" spans="1:10" s="6" customFormat="1">
      <c r="A205" s="4">
        <v>204</v>
      </c>
      <c r="B205" s="128" t="s">
        <v>628</v>
      </c>
      <c r="C205" s="51" t="s">
        <v>952</v>
      </c>
      <c r="D205" s="51" t="s">
        <v>10</v>
      </c>
      <c r="E205" s="52" t="s">
        <v>953</v>
      </c>
      <c r="F205" s="5"/>
      <c r="G205" s="4"/>
      <c r="H205" s="4"/>
      <c r="I205" s="4"/>
      <c r="J205" s="5"/>
    </row>
    <row r="206" spans="1:10" s="6" customFormat="1">
      <c r="A206" s="4">
        <v>205</v>
      </c>
      <c r="B206" s="128" t="s">
        <v>628</v>
      </c>
      <c r="C206" s="54" t="s">
        <v>938</v>
      </c>
      <c r="D206" s="54" t="s">
        <v>10</v>
      </c>
      <c r="E206" s="55" t="s">
        <v>939</v>
      </c>
      <c r="F206" s="5" t="s">
        <v>940</v>
      </c>
      <c r="G206" s="4">
        <v>4</v>
      </c>
      <c r="H206" s="4"/>
      <c r="I206" s="4"/>
      <c r="J206" s="5"/>
    </row>
    <row r="207" spans="1:10" s="6" customFormat="1">
      <c r="A207" s="4">
        <v>206</v>
      </c>
      <c r="B207" s="128" t="s">
        <v>628</v>
      </c>
      <c r="C207" s="56" t="s">
        <v>941</v>
      </c>
      <c r="D207" s="54" t="s">
        <v>10</v>
      </c>
      <c r="E207" s="57" t="s">
        <v>939</v>
      </c>
      <c r="F207" s="5" t="s">
        <v>940</v>
      </c>
      <c r="G207" s="4">
        <v>3</v>
      </c>
      <c r="H207" s="4"/>
      <c r="I207" s="4"/>
      <c r="J207" s="5"/>
    </row>
    <row r="208" spans="1:10" s="6" customFormat="1">
      <c r="A208" s="4">
        <v>207</v>
      </c>
      <c r="B208" s="128" t="s">
        <v>77</v>
      </c>
      <c r="C208" s="4" t="s">
        <v>66</v>
      </c>
      <c r="D208" s="4" t="s">
        <v>997</v>
      </c>
      <c r="E208" s="5" t="s">
        <v>64</v>
      </c>
      <c r="F208" s="5" t="s">
        <v>65</v>
      </c>
      <c r="G208" s="4">
        <v>1</v>
      </c>
      <c r="H208" s="4" t="s">
        <v>12</v>
      </c>
      <c r="I208" s="4">
        <v>2010</v>
      </c>
      <c r="J208" s="5" t="s">
        <v>63</v>
      </c>
    </row>
    <row r="209" spans="1:10" s="6" customFormat="1">
      <c r="A209" s="4">
        <v>208</v>
      </c>
      <c r="B209" s="128" t="s">
        <v>77</v>
      </c>
      <c r="C209" s="4" t="s">
        <v>66</v>
      </c>
      <c r="D209" s="4" t="s">
        <v>997</v>
      </c>
      <c r="E209" s="5" t="s">
        <v>64</v>
      </c>
      <c r="F209" s="5" t="s">
        <v>65</v>
      </c>
      <c r="G209" s="4">
        <v>1</v>
      </c>
      <c r="H209" s="4" t="s">
        <v>12</v>
      </c>
      <c r="I209" s="4">
        <v>2010</v>
      </c>
      <c r="J209" s="5"/>
    </row>
    <row r="210" spans="1:10" s="6" customFormat="1">
      <c r="A210" s="4">
        <v>209</v>
      </c>
      <c r="B210" s="128" t="s">
        <v>356</v>
      </c>
      <c r="C210" s="4"/>
      <c r="D210" s="4" t="s">
        <v>997</v>
      </c>
      <c r="E210" s="5" t="s">
        <v>380</v>
      </c>
      <c r="F210" s="5" t="s">
        <v>381</v>
      </c>
      <c r="G210" s="4">
        <v>1</v>
      </c>
      <c r="H210" s="4" t="s">
        <v>12</v>
      </c>
      <c r="I210" s="4">
        <v>2010</v>
      </c>
      <c r="J210" s="4"/>
    </row>
    <row r="211" spans="1:10" s="6" customFormat="1">
      <c r="A211" s="4">
        <v>210</v>
      </c>
      <c r="B211" s="128" t="s">
        <v>691</v>
      </c>
      <c r="C211" s="14" t="s">
        <v>749</v>
      </c>
      <c r="D211" s="14" t="s">
        <v>997</v>
      </c>
      <c r="E211" s="15" t="s">
        <v>1088</v>
      </c>
      <c r="F211" s="5" t="s">
        <v>750</v>
      </c>
      <c r="G211" s="4"/>
      <c r="H211" s="4"/>
      <c r="I211" s="4"/>
      <c r="J211" s="5"/>
    </row>
    <row r="212" spans="1:10" s="6" customFormat="1">
      <c r="A212" s="4">
        <v>211</v>
      </c>
      <c r="B212" s="128" t="s">
        <v>691</v>
      </c>
      <c r="C212" s="14" t="s">
        <v>751</v>
      </c>
      <c r="D212" s="14" t="s">
        <v>997</v>
      </c>
      <c r="E212" s="15" t="s">
        <v>752</v>
      </c>
      <c r="F212" s="5" t="s">
        <v>750</v>
      </c>
      <c r="G212" s="4"/>
      <c r="H212" s="4"/>
      <c r="I212" s="4"/>
      <c r="J212" s="5"/>
    </row>
    <row r="213" spans="1:10" s="6" customFormat="1">
      <c r="A213" s="4">
        <v>212</v>
      </c>
      <c r="B213" s="128" t="s">
        <v>77</v>
      </c>
      <c r="C213" s="4"/>
      <c r="D213" s="4" t="s">
        <v>994</v>
      </c>
      <c r="E213" s="5" t="s">
        <v>170</v>
      </c>
      <c r="F213" s="5" t="s">
        <v>173</v>
      </c>
      <c r="G213" s="4">
        <v>1</v>
      </c>
      <c r="H213" s="4" t="s">
        <v>12</v>
      </c>
      <c r="I213" s="4">
        <v>2010</v>
      </c>
      <c r="J213" s="5" t="s">
        <v>172</v>
      </c>
    </row>
    <row r="214" spans="1:10" s="6" customFormat="1">
      <c r="A214" s="4">
        <v>213</v>
      </c>
      <c r="B214" s="128" t="s">
        <v>77</v>
      </c>
      <c r="C214" s="4"/>
      <c r="D214" s="4" t="s">
        <v>994</v>
      </c>
      <c r="E214" s="5" t="s">
        <v>170</v>
      </c>
      <c r="F214" s="5" t="s">
        <v>171</v>
      </c>
      <c r="G214" s="4">
        <v>1</v>
      </c>
      <c r="H214" s="4" t="s">
        <v>12</v>
      </c>
      <c r="I214" s="4">
        <v>2010</v>
      </c>
      <c r="J214" s="5" t="s">
        <v>169</v>
      </c>
    </row>
    <row r="215" spans="1:10" s="6" customFormat="1">
      <c r="A215" s="4">
        <v>214</v>
      </c>
      <c r="B215" s="128" t="s">
        <v>356</v>
      </c>
      <c r="C215" s="4"/>
      <c r="D215" s="4" t="s">
        <v>994</v>
      </c>
      <c r="E215" s="5" t="s">
        <v>412</v>
      </c>
      <c r="F215" s="5" t="s">
        <v>413</v>
      </c>
      <c r="G215" s="4">
        <v>1</v>
      </c>
      <c r="H215" s="4" t="s">
        <v>12</v>
      </c>
      <c r="I215" s="4">
        <v>2000</v>
      </c>
      <c r="J215" s="4"/>
    </row>
    <row r="216" spans="1:10" s="6" customFormat="1">
      <c r="A216" s="4">
        <v>215</v>
      </c>
      <c r="B216" s="128" t="s">
        <v>356</v>
      </c>
      <c r="C216" s="4"/>
      <c r="D216" s="4" t="s">
        <v>994</v>
      </c>
      <c r="E216" s="5" t="s">
        <v>414</v>
      </c>
      <c r="F216" s="5" t="s">
        <v>415</v>
      </c>
      <c r="G216" s="4">
        <v>1</v>
      </c>
      <c r="H216" s="4" t="s">
        <v>12</v>
      </c>
      <c r="I216" s="4">
        <v>1995</v>
      </c>
      <c r="J216" s="4"/>
    </row>
    <row r="217" spans="1:10" s="6" customFormat="1">
      <c r="A217" s="4">
        <v>216</v>
      </c>
      <c r="B217" s="128" t="s">
        <v>356</v>
      </c>
      <c r="C217" s="4"/>
      <c r="D217" s="4" t="s">
        <v>994</v>
      </c>
      <c r="E217" s="5" t="s">
        <v>378</v>
      </c>
      <c r="F217" s="5" t="s">
        <v>379</v>
      </c>
      <c r="G217" s="4">
        <v>1</v>
      </c>
      <c r="H217" s="4" t="s">
        <v>12</v>
      </c>
      <c r="I217" s="4">
        <v>2008</v>
      </c>
      <c r="J217" s="4"/>
    </row>
    <row r="218" spans="1:10" s="6" customFormat="1">
      <c r="A218" s="4">
        <v>217</v>
      </c>
      <c r="B218" s="128" t="s">
        <v>356</v>
      </c>
      <c r="C218" s="4"/>
      <c r="D218" s="4" t="s">
        <v>994</v>
      </c>
      <c r="E218" s="5" t="s">
        <v>382</v>
      </c>
      <c r="F218" s="5" t="s">
        <v>383</v>
      </c>
      <c r="G218" s="4">
        <v>1</v>
      </c>
      <c r="H218" s="4" t="s">
        <v>12</v>
      </c>
      <c r="I218" s="4">
        <v>2007</v>
      </c>
      <c r="J218" s="4"/>
    </row>
    <row r="219" spans="1:10" s="6" customFormat="1">
      <c r="A219" s="4">
        <v>218</v>
      </c>
      <c r="B219" s="128" t="s">
        <v>356</v>
      </c>
      <c r="C219" s="4"/>
      <c r="D219" s="4" t="s">
        <v>994</v>
      </c>
      <c r="E219" s="5" t="s">
        <v>408</v>
      </c>
      <c r="F219" s="5" t="s">
        <v>409</v>
      </c>
      <c r="G219" s="4">
        <v>1</v>
      </c>
      <c r="H219" s="4" t="s">
        <v>12</v>
      </c>
      <c r="I219" s="4">
        <v>2002</v>
      </c>
      <c r="J219" s="4"/>
    </row>
    <row r="220" spans="1:10" s="6" customFormat="1">
      <c r="A220" s="4">
        <v>219</v>
      </c>
      <c r="B220" s="128" t="s">
        <v>356</v>
      </c>
      <c r="C220" s="4"/>
      <c r="D220" s="4" t="s">
        <v>994</v>
      </c>
      <c r="E220" s="5" t="s">
        <v>410</v>
      </c>
      <c r="F220" s="5" t="s">
        <v>411</v>
      </c>
      <c r="G220" s="4">
        <v>1</v>
      </c>
      <c r="H220" s="4" t="s">
        <v>12</v>
      </c>
      <c r="I220" s="4">
        <v>2004</v>
      </c>
      <c r="J220" s="4"/>
    </row>
    <row r="221" spans="1:10" s="6" customFormat="1">
      <c r="A221" s="4">
        <v>220</v>
      </c>
      <c r="B221" s="128" t="s">
        <v>356</v>
      </c>
      <c r="C221" s="4"/>
      <c r="D221" s="4" t="s">
        <v>994</v>
      </c>
      <c r="E221" s="5" t="s">
        <v>416</v>
      </c>
      <c r="F221" s="5" t="s">
        <v>417</v>
      </c>
      <c r="G221" s="4">
        <v>1</v>
      </c>
      <c r="H221" s="4" t="s">
        <v>12</v>
      </c>
      <c r="I221" s="4">
        <v>2006</v>
      </c>
      <c r="J221" s="4"/>
    </row>
    <row r="222" spans="1:10" s="6" customFormat="1">
      <c r="A222" s="4">
        <v>221</v>
      </c>
      <c r="B222" s="128" t="s">
        <v>356</v>
      </c>
      <c r="C222" s="4"/>
      <c r="D222" s="4" t="s">
        <v>994</v>
      </c>
      <c r="E222" s="5" t="s">
        <v>418</v>
      </c>
      <c r="F222" s="5" t="s">
        <v>419</v>
      </c>
      <c r="G222" s="4">
        <v>1</v>
      </c>
      <c r="H222" s="4" t="s">
        <v>12</v>
      </c>
      <c r="I222" s="4">
        <v>2007</v>
      </c>
      <c r="J222" s="4"/>
    </row>
    <row r="223" spans="1:10" s="6" customFormat="1">
      <c r="A223" s="4">
        <v>222</v>
      </c>
      <c r="B223" s="128" t="s">
        <v>548</v>
      </c>
      <c r="C223" s="4"/>
      <c r="D223" s="4" t="s">
        <v>994</v>
      </c>
      <c r="E223" s="5" t="s">
        <v>598</v>
      </c>
      <c r="F223" s="5" t="s">
        <v>599</v>
      </c>
      <c r="G223" s="4">
        <v>1</v>
      </c>
      <c r="H223" s="4" t="s">
        <v>12</v>
      </c>
      <c r="I223" s="4">
        <v>2005</v>
      </c>
      <c r="J223" s="4"/>
    </row>
    <row r="224" spans="1:10" s="6" customFormat="1">
      <c r="A224" s="4">
        <v>223</v>
      </c>
      <c r="B224" s="128" t="s">
        <v>691</v>
      </c>
      <c r="C224" s="4"/>
      <c r="D224" s="58" t="s">
        <v>994</v>
      </c>
      <c r="E224" s="5" t="s">
        <v>700</v>
      </c>
      <c r="F224" s="5" t="s">
        <v>701</v>
      </c>
      <c r="G224" s="4"/>
      <c r="H224" s="4"/>
      <c r="I224" s="4"/>
      <c r="J224" s="5"/>
    </row>
    <row r="225" spans="1:10" s="6" customFormat="1">
      <c r="A225" s="4">
        <v>224</v>
      </c>
      <c r="B225" s="128" t="s">
        <v>691</v>
      </c>
      <c r="C225" s="4"/>
      <c r="D225" s="58" t="s">
        <v>994</v>
      </c>
      <c r="E225" s="5" t="s">
        <v>702</v>
      </c>
      <c r="F225" s="5" t="s">
        <v>701</v>
      </c>
      <c r="G225" s="4"/>
      <c r="H225" s="4"/>
      <c r="I225" s="4"/>
      <c r="J225" s="5"/>
    </row>
    <row r="226" spans="1:10" s="6" customFormat="1">
      <c r="A226" s="4">
        <v>225</v>
      </c>
      <c r="B226" s="128" t="s">
        <v>691</v>
      </c>
      <c r="C226" s="58" t="s">
        <v>782</v>
      </c>
      <c r="D226" s="58" t="s">
        <v>994</v>
      </c>
      <c r="E226" s="59" t="s">
        <v>783</v>
      </c>
      <c r="F226" s="5" t="s">
        <v>784</v>
      </c>
      <c r="G226" s="4"/>
      <c r="H226" s="4"/>
      <c r="I226" s="4"/>
      <c r="J226" s="5"/>
    </row>
    <row r="227" spans="1:10" s="6" customFormat="1">
      <c r="A227" s="4">
        <v>226</v>
      </c>
      <c r="B227" s="128" t="s">
        <v>77</v>
      </c>
      <c r="C227" s="4" t="s">
        <v>157</v>
      </c>
      <c r="D227" s="4" t="s">
        <v>996</v>
      </c>
      <c r="E227" s="5" t="s">
        <v>998</v>
      </c>
      <c r="F227" s="5" t="s">
        <v>156</v>
      </c>
      <c r="G227" s="4">
        <v>1</v>
      </c>
      <c r="H227" s="4" t="s">
        <v>12</v>
      </c>
      <c r="I227" s="4">
        <v>2001</v>
      </c>
      <c r="J227" s="5" t="s">
        <v>155</v>
      </c>
    </row>
    <row r="228" spans="1:10" s="6" customFormat="1">
      <c r="A228" s="4">
        <v>227</v>
      </c>
      <c r="B228" s="128" t="s">
        <v>77</v>
      </c>
      <c r="C228" s="4" t="s">
        <v>150</v>
      </c>
      <c r="D228" s="4" t="s">
        <v>996</v>
      </c>
      <c r="E228" s="5" t="s">
        <v>148</v>
      </c>
      <c r="F228" s="5" t="s">
        <v>149</v>
      </c>
      <c r="G228" s="4">
        <v>1</v>
      </c>
      <c r="H228" s="4" t="s">
        <v>12</v>
      </c>
      <c r="I228" s="4">
        <v>2007</v>
      </c>
      <c r="J228" s="5" t="s">
        <v>147</v>
      </c>
    </row>
    <row r="229" spans="1:10" s="6" customFormat="1">
      <c r="A229" s="4">
        <v>228</v>
      </c>
      <c r="B229" s="128" t="s">
        <v>77</v>
      </c>
      <c r="C229" s="4" t="s">
        <v>162</v>
      </c>
      <c r="D229" s="4" t="s">
        <v>996</v>
      </c>
      <c r="E229" s="5" t="s">
        <v>148</v>
      </c>
      <c r="F229" s="5" t="s">
        <v>149</v>
      </c>
      <c r="G229" s="4">
        <v>1</v>
      </c>
      <c r="H229" s="4" t="s">
        <v>12</v>
      </c>
      <c r="I229" s="4">
        <v>2005</v>
      </c>
      <c r="J229" s="5" t="s">
        <v>161</v>
      </c>
    </row>
    <row r="230" spans="1:10" s="6" customFormat="1">
      <c r="A230" s="4">
        <v>229</v>
      </c>
      <c r="B230" s="128" t="s">
        <v>356</v>
      </c>
      <c r="C230" s="4"/>
      <c r="D230" s="4" t="s">
        <v>996</v>
      </c>
      <c r="E230" s="5" t="s">
        <v>446</v>
      </c>
      <c r="F230" s="5" t="s">
        <v>447</v>
      </c>
      <c r="G230" s="4">
        <v>2</v>
      </c>
      <c r="H230" s="4" t="s">
        <v>12</v>
      </c>
      <c r="I230" s="4">
        <v>2005</v>
      </c>
      <c r="J230" s="4"/>
    </row>
    <row r="231" spans="1:10" s="6" customFormat="1">
      <c r="A231" s="4">
        <v>230</v>
      </c>
      <c r="B231" s="128" t="s">
        <v>356</v>
      </c>
      <c r="C231" s="4"/>
      <c r="D231" s="4" t="s">
        <v>996</v>
      </c>
      <c r="E231" s="5" t="s">
        <v>450</v>
      </c>
      <c r="F231" s="5" t="s">
        <v>451</v>
      </c>
      <c r="G231" s="4">
        <v>2</v>
      </c>
      <c r="H231" s="4" t="s">
        <v>12</v>
      </c>
      <c r="I231" s="4">
        <v>2010</v>
      </c>
      <c r="J231" s="4"/>
    </row>
    <row r="232" spans="1:10" s="6" customFormat="1">
      <c r="A232" s="4">
        <v>231</v>
      </c>
      <c r="B232" s="128" t="s">
        <v>356</v>
      </c>
      <c r="C232" s="4"/>
      <c r="D232" s="4" t="s">
        <v>996</v>
      </c>
      <c r="E232" s="5" t="s">
        <v>470</v>
      </c>
      <c r="F232" s="5" t="s">
        <v>471</v>
      </c>
      <c r="G232" s="4">
        <v>1</v>
      </c>
      <c r="H232" s="4" t="s">
        <v>12</v>
      </c>
      <c r="I232" s="4">
        <v>2004</v>
      </c>
      <c r="J232" s="4"/>
    </row>
    <row r="233" spans="1:10" s="6" customFormat="1">
      <c r="A233" s="4">
        <v>232</v>
      </c>
      <c r="B233" s="128" t="s">
        <v>356</v>
      </c>
      <c r="C233" s="4"/>
      <c r="D233" s="4" t="s">
        <v>996</v>
      </c>
      <c r="E233" s="5" t="s">
        <v>472</v>
      </c>
      <c r="F233" s="5" t="s">
        <v>473</v>
      </c>
      <c r="G233" s="4">
        <v>3</v>
      </c>
      <c r="H233" s="4" t="s">
        <v>12</v>
      </c>
      <c r="I233" s="4">
        <v>1998</v>
      </c>
      <c r="J233" s="4"/>
    </row>
    <row r="234" spans="1:10" s="6" customFormat="1">
      <c r="A234" s="4">
        <v>233</v>
      </c>
      <c r="B234" s="128" t="s">
        <v>484</v>
      </c>
      <c r="C234" s="4"/>
      <c r="D234" s="4" t="s">
        <v>996</v>
      </c>
      <c r="E234" s="5" t="s">
        <v>506</v>
      </c>
      <c r="F234" s="5" t="s">
        <v>507</v>
      </c>
      <c r="G234" s="4">
        <v>1</v>
      </c>
      <c r="H234" s="4" t="s">
        <v>12</v>
      </c>
      <c r="I234" s="4">
        <v>1990</v>
      </c>
      <c r="J234" s="4"/>
    </row>
    <row r="235" spans="1:10" s="6" customFormat="1">
      <c r="A235" s="4">
        <v>234</v>
      </c>
      <c r="B235" s="128" t="s">
        <v>484</v>
      </c>
      <c r="C235" s="4"/>
      <c r="D235" s="4" t="s">
        <v>996</v>
      </c>
      <c r="E235" s="5" t="s">
        <v>504</v>
      </c>
      <c r="F235" s="5" t="s">
        <v>505</v>
      </c>
      <c r="G235" s="4">
        <v>1</v>
      </c>
      <c r="H235" s="4" t="s">
        <v>12</v>
      </c>
      <c r="I235" s="4">
        <v>2003</v>
      </c>
      <c r="J235" s="4"/>
    </row>
    <row r="236" spans="1:10" s="6" customFormat="1">
      <c r="A236" s="4">
        <v>235</v>
      </c>
      <c r="B236" s="128" t="s">
        <v>810</v>
      </c>
      <c r="C236" s="60"/>
      <c r="D236" s="60" t="s">
        <v>996</v>
      </c>
      <c r="E236" s="61" t="s">
        <v>839</v>
      </c>
      <c r="F236" s="62" t="s">
        <v>840</v>
      </c>
      <c r="G236" s="4">
        <v>5</v>
      </c>
      <c r="H236" s="4"/>
      <c r="I236" s="4"/>
      <c r="J236" s="5"/>
    </row>
    <row r="237" spans="1:10" s="6" customFormat="1">
      <c r="A237" s="4">
        <v>236</v>
      </c>
      <c r="B237" s="128" t="s">
        <v>548</v>
      </c>
      <c r="C237" s="4"/>
      <c r="D237" s="4" t="s">
        <v>993</v>
      </c>
      <c r="E237" s="5" t="s">
        <v>992</v>
      </c>
      <c r="F237" s="5" t="s">
        <v>610</v>
      </c>
      <c r="G237" s="4">
        <v>1</v>
      </c>
      <c r="H237" s="4" t="s">
        <v>12</v>
      </c>
      <c r="I237" s="4">
        <v>2000</v>
      </c>
      <c r="J237" s="4"/>
    </row>
    <row r="238" spans="1:10" s="6" customFormat="1">
      <c r="A238" s="4">
        <v>237</v>
      </c>
      <c r="B238" s="128" t="s">
        <v>810</v>
      </c>
      <c r="C238" s="4"/>
      <c r="D238" s="4" t="s">
        <v>993</v>
      </c>
      <c r="E238" s="63" t="s">
        <v>841</v>
      </c>
      <c r="F238" s="64" t="s">
        <v>842</v>
      </c>
      <c r="G238" s="4">
        <v>5</v>
      </c>
      <c r="H238" s="4"/>
      <c r="I238" s="4"/>
      <c r="J238" s="5"/>
    </row>
    <row r="239" spans="1:10" s="6" customFormat="1">
      <c r="A239" s="4">
        <v>238</v>
      </c>
      <c r="B239" s="128" t="s">
        <v>484</v>
      </c>
      <c r="C239" s="4"/>
      <c r="D239" s="4" t="s">
        <v>993</v>
      </c>
      <c r="E239" s="5" t="s">
        <v>489</v>
      </c>
      <c r="F239" s="5" t="s">
        <v>490</v>
      </c>
      <c r="G239" s="4">
        <v>1</v>
      </c>
      <c r="H239" s="4" t="s">
        <v>12</v>
      </c>
      <c r="I239" s="4">
        <v>2000</v>
      </c>
      <c r="J239" s="4"/>
    </row>
    <row r="240" spans="1:10" s="6" customFormat="1">
      <c r="A240" s="4">
        <v>239</v>
      </c>
      <c r="B240" s="128" t="s">
        <v>484</v>
      </c>
      <c r="C240" s="4"/>
      <c r="D240" s="4" t="s">
        <v>993</v>
      </c>
      <c r="E240" s="5" t="s">
        <v>491</v>
      </c>
      <c r="F240" s="5" t="s">
        <v>492</v>
      </c>
      <c r="G240" s="4">
        <v>1</v>
      </c>
      <c r="H240" s="4" t="s">
        <v>12</v>
      </c>
      <c r="I240" s="4">
        <v>1998</v>
      </c>
      <c r="J240" s="4"/>
    </row>
    <row r="241" spans="1:10" s="6" customFormat="1">
      <c r="A241" s="4">
        <v>240</v>
      </c>
      <c r="B241" s="128" t="s">
        <v>484</v>
      </c>
      <c r="C241" s="4"/>
      <c r="D241" s="4" t="s">
        <v>993</v>
      </c>
      <c r="E241" s="5" t="s">
        <v>534</v>
      </c>
      <c r="F241" s="5" t="s">
        <v>535</v>
      </c>
      <c r="G241" s="4">
        <v>1</v>
      </c>
      <c r="H241" s="4" t="s">
        <v>12</v>
      </c>
      <c r="I241" s="4">
        <v>2000</v>
      </c>
      <c r="J241" s="4"/>
    </row>
    <row r="242" spans="1:10" s="6" customFormat="1">
      <c r="A242" s="4">
        <v>241</v>
      </c>
      <c r="B242" s="128" t="s">
        <v>548</v>
      </c>
      <c r="C242" s="4"/>
      <c r="D242" s="4" t="s">
        <v>993</v>
      </c>
      <c r="E242" s="5" t="s">
        <v>615</v>
      </c>
      <c r="F242" s="5" t="s">
        <v>616</v>
      </c>
      <c r="G242" s="4">
        <v>1</v>
      </c>
      <c r="H242" s="4" t="s">
        <v>12</v>
      </c>
      <c r="I242" s="4">
        <v>1999</v>
      </c>
      <c r="J242" s="4"/>
    </row>
    <row r="243" spans="1:10" s="6" customFormat="1">
      <c r="A243" s="4">
        <v>242</v>
      </c>
      <c r="B243" s="128" t="s">
        <v>548</v>
      </c>
      <c r="C243" s="4"/>
      <c r="D243" s="4" t="s">
        <v>993</v>
      </c>
      <c r="E243" s="5" t="s">
        <v>620</v>
      </c>
      <c r="F243" s="5" t="s">
        <v>621</v>
      </c>
      <c r="G243" s="4">
        <v>1</v>
      </c>
      <c r="H243" s="4" t="s">
        <v>12</v>
      </c>
      <c r="I243" s="4">
        <v>2000</v>
      </c>
      <c r="J243" s="4"/>
    </row>
    <row r="244" spans="1:10" s="6" customFormat="1">
      <c r="A244" s="4">
        <v>243</v>
      </c>
      <c r="B244" s="128" t="s">
        <v>548</v>
      </c>
      <c r="C244" s="4"/>
      <c r="D244" s="4" t="s">
        <v>993</v>
      </c>
      <c r="E244" s="5" t="s">
        <v>623</v>
      </c>
      <c r="F244" s="5" t="s">
        <v>621</v>
      </c>
      <c r="G244" s="4">
        <v>1</v>
      </c>
      <c r="H244" s="4" t="s">
        <v>12</v>
      </c>
      <c r="I244" s="4">
        <v>2000</v>
      </c>
      <c r="J244" s="4"/>
    </row>
    <row r="245" spans="1:10" s="6" customFormat="1">
      <c r="A245" s="4">
        <v>244</v>
      </c>
      <c r="B245" s="128" t="s">
        <v>548</v>
      </c>
      <c r="C245" s="4"/>
      <c r="D245" s="4" t="s">
        <v>993</v>
      </c>
      <c r="E245" s="5" t="s">
        <v>622</v>
      </c>
      <c r="F245" s="5" t="s">
        <v>621</v>
      </c>
      <c r="G245" s="4">
        <v>1</v>
      </c>
      <c r="H245" s="4" t="s">
        <v>12</v>
      </c>
      <c r="I245" s="4">
        <v>2000</v>
      </c>
      <c r="J245" s="4"/>
    </row>
    <row r="246" spans="1:10" s="6" customFormat="1">
      <c r="A246" s="4">
        <v>245</v>
      </c>
      <c r="B246" s="128" t="s">
        <v>548</v>
      </c>
      <c r="C246" s="4"/>
      <c r="D246" s="4" t="s">
        <v>993</v>
      </c>
      <c r="E246" s="5" t="s">
        <v>626</v>
      </c>
      <c r="F246" s="5" t="s">
        <v>627</v>
      </c>
      <c r="G246" s="4">
        <v>1</v>
      </c>
      <c r="H246" s="4" t="s">
        <v>3</v>
      </c>
      <c r="I246" s="4">
        <v>2006</v>
      </c>
      <c r="J246" s="4"/>
    </row>
    <row r="247" spans="1:10" s="6" customFormat="1">
      <c r="A247" s="4">
        <v>246</v>
      </c>
      <c r="B247" s="128" t="s">
        <v>548</v>
      </c>
      <c r="C247" s="4"/>
      <c r="D247" s="4" t="s">
        <v>993</v>
      </c>
      <c r="E247" s="5" t="s">
        <v>579</v>
      </c>
      <c r="F247" s="5" t="s">
        <v>580</v>
      </c>
      <c r="G247" s="4">
        <v>1</v>
      </c>
      <c r="H247" s="4" t="s">
        <v>12</v>
      </c>
      <c r="I247" s="4">
        <v>2011</v>
      </c>
      <c r="J247" s="4"/>
    </row>
    <row r="248" spans="1:10" s="6" customFormat="1">
      <c r="A248" s="4">
        <v>247</v>
      </c>
      <c r="B248" s="128"/>
      <c r="C248" s="65"/>
      <c r="D248" s="4" t="s">
        <v>993</v>
      </c>
      <c r="E248" s="66" t="s">
        <v>1029</v>
      </c>
      <c r="F248" s="5" t="s">
        <v>1030</v>
      </c>
      <c r="G248" s="4">
        <v>1</v>
      </c>
      <c r="H248" s="4" t="s">
        <v>12</v>
      </c>
      <c r="I248" s="4">
        <v>2011</v>
      </c>
      <c r="J248" s="5"/>
    </row>
    <row r="249" spans="1:10" s="6" customFormat="1">
      <c r="A249" s="4">
        <v>248</v>
      </c>
      <c r="B249" s="128"/>
      <c r="C249" s="65"/>
      <c r="D249" s="4" t="s">
        <v>993</v>
      </c>
      <c r="E249" s="66" t="s">
        <v>1031</v>
      </c>
      <c r="F249" s="5" t="s">
        <v>1032</v>
      </c>
      <c r="G249" s="4">
        <v>1</v>
      </c>
      <c r="H249" s="4" t="s">
        <v>12</v>
      </c>
      <c r="I249" s="4">
        <v>2000</v>
      </c>
      <c r="J249" s="5"/>
    </row>
    <row r="250" spans="1:10" s="6" customFormat="1">
      <c r="A250" s="4">
        <v>249</v>
      </c>
      <c r="B250" s="128"/>
      <c r="C250" s="65"/>
      <c r="D250" s="4" t="s">
        <v>993</v>
      </c>
      <c r="E250" s="66" t="s">
        <v>955</v>
      </c>
      <c r="F250" s="5" t="s">
        <v>1033</v>
      </c>
      <c r="G250" s="4">
        <v>1</v>
      </c>
      <c r="H250" s="4" t="s">
        <v>12</v>
      </c>
      <c r="I250" s="4">
        <v>2010</v>
      </c>
      <c r="J250" s="5"/>
    </row>
    <row r="251" spans="1:10" s="6" customFormat="1">
      <c r="A251" s="4">
        <v>250</v>
      </c>
      <c r="B251" s="128" t="s">
        <v>77</v>
      </c>
      <c r="C251" s="4"/>
      <c r="D251" s="4" t="s">
        <v>999</v>
      </c>
      <c r="E251" s="5" t="s">
        <v>19</v>
      </c>
      <c r="F251" s="5" t="s">
        <v>20</v>
      </c>
      <c r="G251" s="4">
        <v>1</v>
      </c>
      <c r="H251" s="4" t="s">
        <v>12</v>
      </c>
      <c r="I251" s="4">
        <v>2007</v>
      </c>
      <c r="J251" s="5" t="s">
        <v>18</v>
      </c>
    </row>
    <row r="252" spans="1:10" s="6" customFormat="1">
      <c r="A252" s="4">
        <v>251</v>
      </c>
      <c r="B252" s="128" t="s">
        <v>77</v>
      </c>
      <c r="C252" s="4"/>
      <c r="D252" s="4" t="s">
        <v>999</v>
      </c>
      <c r="E252" s="5" t="s">
        <v>22</v>
      </c>
      <c r="F252" s="5" t="s">
        <v>8</v>
      </c>
      <c r="G252" s="4">
        <v>1</v>
      </c>
      <c r="H252" s="4" t="s">
        <v>12</v>
      </c>
      <c r="I252" s="4">
        <v>2007</v>
      </c>
      <c r="J252" s="5" t="s">
        <v>21</v>
      </c>
    </row>
    <row r="253" spans="1:10" s="6" customFormat="1">
      <c r="A253" s="4">
        <v>252</v>
      </c>
      <c r="B253" s="128" t="s">
        <v>77</v>
      </c>
      <c r="C253" s="4" t="s">
        <v>128</v>
      </c>
      <c r="D253" s="4" t="s">
        <v>999</v>
      </c>
      <c r="E253" s="5" t="s">
        <v>126</v>
      </c>
      <c r="F253" s="5" t="s">
        <v>127</v>
      </c>
      <c r="G253" s="4">
        <v>1</v>
      </c>
      <c r="H253" s="4" t="s">
        <v>12</v>
      </c>
      <c r="I253" s="4">
        <v>2009</v>
      </c>
      <c r="J253" s="5" t="s">
        <v>125</v>
      </c>
    </row>
    <row r="254" spans="1:10" s="6" customFormat="1">
      <c r="A254" s="4">
        <v>253</v>
      </c>
      <c r="B254" s="128" t="s">
        <v>77</v>
      </c>
      <c r="C254" s="4"/>
      <c r="D254" s="4" t="s">
        <v>999</v>
      </c>
      <c r="E254" s="5" t="s">
        <v>202</v>
      </c>
      <c r="F254" s="5" t="s">
        <v>203</v>
      </c>
      <c r="G254" s="4">
        <v>1</v>
      </c>
      <c r="H254" s="4" t="s">
        <v>12</v>
      </c>
      <c r="I254" s="4">
        <v>2011</v>
      </c>
      <c r="J254" s="5"/>
    </row>
    <row r="255" spans="1:10" s="6" customFormat="1">
      <c r="A255" s="4">
        <v>254</v>
      </c>
      <c r="B255" s="128" t="s">
        <v>77</v>
      </c>
      <c r="C255" s="4" t="s">
        <v>206</v>
      </c>
      <c r="D255" s="4" t="s">
        <v>999</v>
      </c>
      <c r="E255" s="5" t="s">
        <v>204</v>
      </c>
      <c r="F255" s="5" t="s">
        <v>205</v>
      </c>
      <c r="G255" s="4">
        <v>1</v>
      </c>
      <c r="H255" s="4" t="s">
        <v>12</v>
      </c>
      <c r="I255" s="4">
        <v>2012</v>
      </c>
      <c r="J255" s="5"/>
    </row>
    <row r="256" spans="1:10" s="6" customFormat="1">
      <c r="A256" s="4">
        <v>255</v>
      </c>
      <c r="B256" s="128" t="s">
        <v>356</v>
      </c>
      <c r="C256" s="4"/>
      <c r="D256" s="4" t="s">
        <v>999</v>
      </c>
      <c r="E256" s="5" t="s">
        <v>386</v>
      </c>
      <c r="F256" s="5" t="s">
        <v>387</v>
      </c>
      <c r="G256" s="4">
        <v>2</v>
      </c>
      <c r="H256" s="4" t="s">
        <v>12</v>
      </c>
      <c r="I256" s="4">
        <v>2011</v>
      </c>
      <c r="J256" s="4"/>
    </row>
    <row r="257" spans="1:10" s="6" customFormat="1">
      <c r="A257" s="4">
        <v>256</v>
      </c>
      <c r="B257" s="128" t="s">
        <v>356</v>
      </c>
      <c r="C257" s="4"/>
      <c r="D257" s="4" t="s">
        <v>999</v>
      </c>
      <c r="E257" s="5" t="s">
        <v>468</v>
      </c>
      <c r="F257" s="5" t="s">
        <v>469</v>
      </c>
      <c r="G257" s="4">
        <v>1</v>
      </c>
      <c r="H257" s="4" t="s">
        <v>12</v>
      </c>
      <c r="I257" s="4">
        <v>2008</v>
      </c>
      <c r="J257" s="4"/>
    </row>
    <row r="258" spans="1:10" s="6" customFormat="1">
      <c r="A258" s="4">
        <v>257</v>
      </c>
      <c r="B258" s="128" t="s">
        <v>356</v>
      </c>
      <c r="C258" s="4"/>
      <c r="D258" s="4" t="s">
        <v>999</v>
      </c>
      <c r="E258" s="5" t="s">
        <v>476</v>
      </c>
      <c r="F258" s="5" t="s">
        <v>477</v>
      </c>
      <c r="G258" s="4">
        <v>1</v>
      </c>
      <c r="H258" s="4" t="s">
        <v>12</v>
      </c>
      <c r="I258" s="4">
        <v>2003</v>
      </c>
      <c r="J258" s="4"/>
    </row>
    <row r="259" spans="1:10" s="6" customFormat="1">
      <c r="A259" s="4">
        <v>258</v>
      </c>
      <c r="B259" s="128" t="s">
        <v>356</v>
      </c>
      <c r="C259" s="4"/>
      <c r="D259" s="4" t="s">
        <v>999</v>
      </c>
      <c r="E259" s="5" t="s">
        <v>478</v>
      </c>
      <c r="F259" s="5" t="s">
        <v>479</v>
      </c>
      <c r="G259" s="4">
        <v>1</v>
      </c>
      <c r="H259" s="4" t="s">
        <v>12</v>
      </c>
      <c r="I259" s="4">
        <v>2001</v>
      </c>
      <c r="J259" s="4"/>
    </row>
    <row r="260" spans="1:10" s="6" customFormat="1">
      <c r="A260" s="4">
        <v>259</v>
      </c>
      <c r="B260" s="128" t="s">
        <v>356</v>
      </c>
      <c r="C260" s="4"/>
      <c r="D260" s="4" t="s">
        <v>999</v>
      </c>
      <c r="E260" s="5" t="s">
        <v>480</v>
      </c>
      <c r="F260" s="5" t="s">
        <v>481</v>
      </c>
      <c r="G260" s="4">
        <v>1</v>
      </c>
      <c r="H260" s="4" t="s">
        <v>12</v>
      </c>
      <c r="I260" s="4">
        <v>2003</v>
      </c>
      <c r="J260" s="4"/>
    </row>
    <row r="261" spans="1:10" s="6" customFormat="1">
      <c r="A261" s="4">
        <v>260</v>
      </c>
      <c r="B261" s="128" t="s">
        <v>484</v>
      </c>
      <c r="C261" s="4"/>
      <c r="D261" s="4" t="s">
        <v>999</v>
      </c>
      <c r="E261" s="5" t="s">
        <v>543</v>
      </c>
      <c r="F261" s="5" t="s">
        <v>465</v>
      </c>
      <c r="G261" s="4">
        <v>1</v>
      </c>
      <c r="H261" s="4" t="s">
        <v>12</v>
      </c>
      <c r="I261" s="4">
        <v>2006</v>
      </c>
      <c r="J261" s="4"/>
    </row>
    <row r="262" spans="1:10" s="6" customFormat="1">
      <c r="A262" s="4">
        <v>261</v>
      </c>
      <c r="B262" s="128" t="s">
        <v>548</v>
      </c>
      <c r="C262" s="4"/>
      <c r="D262" s="4" t="s">
        <v>999</v>
      </c>
      <c r="E262" s="5" t="s">
        <v>595</v>
      </c>
      <c r="F262" s="5" t="s">
        <v>445</v>
      </c>
      <c r="G262" s="4">
        <v>1</v>
      </c>
      <c r="H262" s="4" t="s">
        <v>12</v>
      </c>
      <c r="I262" s="4">
        <v>2011</v>
      </c>
      <c r="J262" s="4"/>
    </row>
    <row r="263" spans="1:10" s="6" customFormat="1">
      <c r="A263" s="4">
        <v>262</v>
      </c>
      <c r="B263" s="128" t="s">
        <v>77</v>
      </c>
      <c r="C263" s="4"/>
      <c r="D263" s="4" t="s">
        <v>1000</v>
      </c>
      <c r="E263" s="5" t="s">
        <v>130</v>
      </c>
      <c r="F263" s="5" t="s">
        <v>131</v>
      </c>
      <c r="G263" s="4">
        <v>1</v>
      </c>
      <c r="H263" s="4" t="s">
        <v>12</v>
      </c>
      <c r="I263" s="4">
        <v>2008</v>
      </c>
      <c r="J263" s="5" t="s">
        <v>129</v>
      </c>
    </row>
    <row r="264" spans="1:10" s="6" customFormat="1">
      <c r="A264" s="4">
        <v>263</v>
      </c>
      <c r="B264" s="128" t="s">
        <v>484</v>
      </c>
      <c r="C264" s="4"/>
      <c r="D264" s="4" t="s">
        <v>1000</v>
      </c>
      <c r="E264" s="5" t="s">
        <v>497</v>
      </c>
      <c r="F264" s="5" t="s">
        <v>498</v>
      </c>
      <c r="G264" s="4">
        <v>1</v>
      </c>
      <c r="H264" s="4" t="s">
        <v>12</v>
      </c>
      <c r="I264" s="4">
        <v>2004</v>
      </c>
      <c r="J264" s="4"/>
    </row>
    <row r="265" spans="1:10" s="6" customFormat="1">
      <c r="A265" s="4">
        <v>264</v>
      </c>
      <c r="B265" s="128" t="s">
        <v>484</v>
      </c>
      <c r="C265" s="4"/>
      <c r="D265" s="4" t="s">
        <v>1000</v>
      </c>
      <c r="E265" s="5" t="s">
        <v>518</v>
      </c>
      <c r="F265" s="5" t="s">
        <v>519</v>
      </c>
      <c r="G265" s="4">
        <v>1</v>
      </c>
      <c r="H265" s="4" t="s">
        <v>12</v>
      </c>
      <c r="I265" s="4">
        <v>2000</v>
      </c>
      <c r="J265" s="4"/>
    </row>
    <row r="266" spans="1:10" s="6" customFormat="1">
      <c r="A266" s="4">
        <v>265</v>
      </c>
      <c r="B266" s="128" t="s">
        <v>484</v>
      </c>
      <c r="C266" s="4"/>
      <c r="D266" s="4" t="s">
        <v>1000</v>
      </c>
      <c r="E266" s="5" t="s">
        <v>514</v>
      </c>
      <c r="F266" s="5" t="s">
        <v>515</v>
      </c>
      <c r="G266" s="4">
        <v>1</v>
      </c>
      <c r="H266" s="4" t="s">
        <v>12</v>
      </c>
      <c r="I266" s="4">
        <v>2001</v>
      </c>
      <c r="J266" s="4"/>
    </row>
    <row r="267" spans="1:10" s="6" customFormat="1">
      <c r="A267" s="4">
        <v>266</v>
      </c>
      <c r="B267" s="128" t="s">
        <v>484</v>
      </c>
      <c r="C267" s="4"/>
      <c r="D267" s="4" t="s">
        <v>1000</v>
      </c>
      <c r="E267" s="5" t="s">
        <v>510</v>
      </c>
      <c r="F267" s="5" t="s">
        <v>511</v>
      </c>
      <c r="G267" s="4">
        <v>1</v>
      </c>
      <c r="H267" s="4" t="s">
        <v>12</v>
      </c>
      <c r="I267" s="4">
        <v>2001</v>
      </c>
      <c r="J267" s="4"/>
    </row>
    <row r="268" spans="1:10" s="6" customFormat="1">
      <c r="A268" s="4">
        <v>267</v>
      </c>
      <c r="B268" s="128" t="s">
        <v>484</v>
      </c>
      <c r="C268" s="4"/>
      <c r="D268" s="4" t="s">
        <v>1000</v>
      </c>
      <c r="E268" s="5" t="s">
        <v>512</v>
      </c>
      <c r="F268" s="5" t="s">
        <v>513</v>
      </c>
      <c r="G268" s="4">
        <v>1</v>
      </c>
      <c r="H268" s="4" t="s">
        <v>12</v>
      </c>
      <c r="I268" s="4">
        <v>2000</v>
      </c>
      <c r="J268" s="4"/>
    </row>
    <row r="269" spans="1:10" s="6" customFormat="1">
      <c r="A269" s="4">
        <v>268</v>
      </c>
      <c r="B269" s="128" t="s">
        <v>548</v>
      </c>
      <c r="C269" s="4"/>
      <c r="D269" s="4" t="s">
        <v>1000</v>
      </c>
      <c r="E269" s="5" t="s">
        <v>596</v>
      </c>
      <c r="F269" s="5" t="s">
        <v>597</v>
      </c>
      <c r="G269" s="4">
        <v>1</v>
      </c>
      <c r="H269" s="4" t="s">
        <v>12</v>
      </c>
      <c r="I269" s="4">
        <v>2003</v>
      </c>
      <c r="J269" s="4"/>
    </row>
    <row r="270" spans="1:10" s="6" customFormat="1">
      <c r="A270" s="4">
        <v>269</v>
      </c>
      <c r="B270" s="128" t="s">
        <v>691</v>
      </c>
      <c r="C270" s="67" t="s">
        <v>770</v>
      </c>
      <c r="D270" s="67" t="s">
        <v>1000</v>
      </c>
      <c r="E270" s="68" t="s">
        <v>771</v>
      </c>
      <c r="F270" s="5" t="s">
        <v>772</v>
      </c>
      <c r="G270" s="4"/>
      <c r="H270" s="4"/>
      <c r="I270" s="4"/>
      <c r="J270" s="5"/>
    </row>
    <row r="271" spans="1:10" s="6" customFormat="1">
      <c r="A271" s="4">
        <v>270</v>
      </c>
      <c r="B271" s="128" t="s">
        <v>872</v>
      </c>
      <c r="C271" s="16" t="s">
        <v>899</v>
      </c>
      <c r="D271" s="16" t="s">
        <v>1000</v>
      </c>
      <c r="E271" s="17" t="s">
        <v>1089</v>
      </c>
      <c r="F271" s="5" t="s">
        <v>900</v>
      </c>
      <c r="G271" s="4"/>
      <c r="H271" s="4"/>
      <c r="I271" s="4"/>
      <c r="J271" s="5"/>
    </row>
    <row r="272" spans="1:10" s="6" customFormat="1">
      <c r="A272" s="4">
        <v>271</v>
      </c>
      <c r="B272" s="128" t="s">
        <v>484</v>
      </c>
      <c r="C272" s="4"/>
      <c r="D272" s="16" t="s">
        <v>1000</v>
      </c>
      <c r="E272" s="5" t="s">
        <v>528</v>
      </c>
      <c r="F272" s="5" t="s">
        <v>529</v>
      </c>
      <c r="G272" s="4">
        <v>1</v>
      </c>
      <c r="H272" s="4" t="s">
        <v>12</v>
      </c>
      <c r="I272" s="4">
        <v>2000</v>
      </c>
      <c r="J272" s="4"/>
    </row>
    <row r="273" spans="1:10" s="6" customFormat="1">
      <c r="A273" s="4">
        <v>272</v>
      </c>
      <c r="B273" s="128" t="s">
        <v>484</v>
      </c>
      <c r="C273" s="4"/>
      <c r="D273" s="16" t="s">
        <v>1000</v>
      </c>
      <c r="E273" s="5" t="s">
        <v>495</v>
      </c>
      <c r="F273" s="5" t="s">
        <v>496</v>
      </c>
      <c r="G273" s="4">
        <v>1</v>
      </c>
      <c r="H273" s="4" t="s">
        <v>12</v>
      </c>
      <c r="I273" s="4">
        <v>2002</v>
      </c>
      <c r="J273" s="4"/>
    </row>
    <row r="274" spans="1:10" s="6" customFormat="1">
      <c r="A274" s="4">
        <v>273</v>
      </c>
      <c r="B274" s="128"/>
      <c r="C274" s="4"/>
      <c r="D274" s="16" t="s">
        <v>1000</v>
      </c>
      <c r="E274" s="5" t="s">
        <v>1024</v>
      </c>
      <c r="F274" s="5" t="s">
        <v>1025</v>
      </c>
      <c r="G274" s="4">
        <v>1</v>
      </c>
      <c r="H274" s="4" t="s">
        <v>12</v>
      </c>
      <c r="I274" s="4">
        <v>2009</v>
      </c>
      <c r="J274" s="4"/>
    </row>
    <row r="275" spans="1:10" s="6" customFormat="1">
      <c r="A275" s="4">
        <v>274</v>
      </c>
      <c r="B275" s="128" t="s">
        <v>691</v>
      </c>
      <c r="C275" s="18" t="s">
        <v>800</v>
      </c>
      <c r="D275" s="18" t="s">
        <v>1001</v>
      </c>
      <c r="E275" s="19" t="s">
        <v>801</v>
      </c>
      <c r="F275" s="5" t="s">
        <v>780</v>
      </c>
      <c r="G275" s="4"/>
      <c r="H275" s="4"/>
      <c r="I275" s="4"/>
      <c r="J275" s="5"/>
    </row>
    <row r="276" spans="1:10" s="6" customFormat="1">
      <c r="A276" s="4">
        <v>275</v>
      </c>
      <c r="B276" s="128" t="s">
        <v>691</v>
      </c>
      <c r="C276" s="69" t="s">
        <v>778</v>
      </c>
      <c r="D276" s="18" t="s">
        <v>1001</v>
      </c>
      <c r="E276" s="70" t="s">
        <v>779</v>
      </c>
      <c r="F276" s="5" t="s">
        <v>780</v>
      </c>
      <c r="G276" s="4"/>
      <c r="H276" s="4"/>
      <c r="I276" s="4"/>
      <c r="J276" s="5"/>
    </row>
    <row r="277" spans="1:10" s="6" customFormat="1">
      <c r="A277" s="4">
        <v>276</v>
      </c>
      <c r="B277" s="128" t="s">
        <v>691</v>
      </c>
      <c r="C277" s="71" t="s">
        <v>719</v>
      </c>
      <c r="D277" s="71" t="s">
        <v>1003</v>
      </c>
      <c r="E277" s="72" t="s">
        <v>720</v>
      </c>
      <c r="F277" s="5" t="s">
        <v>721</v>
      </c>
      <c r="G277" s="4"/>
      <c r="H277" s="4"/>
      <c r="I277" s="4"/>
      <c r="J277" s="5"/>
    </row>
    <row r="278" spans="1:10" s="6" customFormat="1">
      <c r="A278" s="4">
        <v>277</v>
      </c>
      <c r="B278" s="128" t="s">
        <v>548</v>
      </c>
      <c r="C278" s="4"/>
      <c r="D278" s="4" t="s">
        <v>1003</v>
      </c>
      <c r="E278" s="5" t="s">
        <v>583</v>
      </c>
      <c r="F278" s="5" t="s">
        <v>584</v>
      </c>
      <c r="G278" s="4">
        <v>1</v>
      </c>
      <c r="H278" s="4" t="s">
        <v>12</v>
      </c>
      <c r="I278" s="4">
        <v>2003</v>
      </c>
      <c r="J278" s="4"/>
    </row>
    <row r="279" spans="1:10" s="6" customFormat="1">
      <c r="A279" s="4">
        <v>278</v>
      </c>
      <c r="B279" s="128" t="s">
        <v>691</v>
      </c>
      <c r="C279" s="20" t="s">
        <v>753</v>
      </c>
      <c r="D279" s="20" t="s">
        <v>1003</v>
      </c>
      <c r="E279" s="21" t="s">
        <v>754</v>
      </c>
      <c r="F279" s="5" t="s">
        <v>755</v>
      </c>
      <c r="G279" s="4"/>
      <c r="H279" s="4"/>
      <c r="I279" s="4"/>
      <c r="J279" s="5"/>
    </row>
    <row r="280" spans="1:10" s="6" customFormat="1">
      <c r="A280" s="4">
        <v>279</v>
      </c>
      <c r="B280" s="128" t="s">
        <v>691</v>
      </c>
      <c r="C280" s="22" t="s">
        <v>765</v>
      </c>
      <c r="D280" s="22" t="s">
        <v>1003</v>
      </c>
      <c r="E280" s="23" t="s">
        <v>766</v>
      </c>
      <c r="F280" s="5" t="s">
        <v>755</v>
      </c>
      <c r="G280" s="4"/>
      <c r="H280" s="4"/>
      <c r="I280" s="4"/>
      <c r="J280" s="5"/>
    </row>
    <row r="281" spans="1:10" s="6" customFormat="1">
      <c r="A281" s="4">
        <v>280</v>
      </c>
      <c r="B281" s="128" t="s">
        <v>356</v>
      </c>
      <c r="C281" s="4"/>
      <c r="D281" s="4" t="s">
        <v>1003</v>
      </c>
      <c r="E281" s="5" t="s">
        <v>377</v>
      </c>
      <c r="F281" s="5" t="s">
        <v>376</v>
      </c>
      <c r="G281" s="4">
        <v>1</v>
      </c>
      <c r="H281" s="4" t="s">
        <v>12</v>
      </c>
      <c r="I281" s="4">
        <v>2005</v>
      </c>
      <c r="J281" s="4"/>
    </row>
    <row r="282" spans="1:10" s="6" customFormat="1">
      <c r="A282" s="4">
        <v>281</v>
      </c>
      <c r="B282" s="128" t="s">
        <v>356</v>
      </c>
      <c r="C282" s="4"/>
      <c r="D282" s="4" t="s">
        <v>1003</v>
      </c>
      <c r="E282" s="5" t="s">
        <v>375</v>
      </c>
      <c r="F282" s="5" t="s">
        <v>376</v>
      </c>
      <c r="G282" s="4">
        <v>1</v>
      </c>
      <c r="H282" s="4" t="s">
        <v>12</v>
      </c>
      <c r="I282" s="4">
        <v>2005</v>
      </c>
      <c r="J282" s="4"/>
    </row>
    <row r="283" spans="1:10" s="6" customFormat="1">
      <c r="A283" s="4">
        <v>282</v>
      </c>
      <c r="B283" s="128" t="s">
        <v>484</v>
      </c>
      <c r="C283" s="4"/>
      <c r="D283" s="4" t="s">
        <v>1003</v>
      </c>
      <c r="E283" s="5" t="s">
        <v>499</v>
      </c>
      <c r="F283" s="5" t="s">
        <v>500</v>
      </c>
      <c r="G283" s="4">
        <v>1</v>
      </c>
      <c r="H283" s="4" t="s">
        <v>12</v>
      </c>
      <c r="I283" s="4">
        <v>2004</v>
      </c>
      <c r="J283" s="4"/>
    </row>
    <row r="284" spans="1:10" s="6" customFormat="1">
      <c r="A284" s="4">
        <v>283</v>
      </c>
      <c r="B284" s="128" t="s">
        <v>484</v>
      </c>
      <c r="C284" s="4"/>
      <c r="D284" s="4" t="s">
        <v>1003</v>
      </c>
      <c r="E284" s="5" t="s">
        <v>544</v>
      </c>
      <c r="F284" s="5" t="s">
        <v>545</v>
      </c>
      <c r="G284" s="4">
        <v>1</v>
      </c>
      <c r="H284" s="4" t="s">
        <v>12</v>
      </c>
      <c r="I284" s="4">
        <v>2005</v>
      </c>
      <c r="J284" s="4"/>
    </row>
    <row r="285" spans="1:10" s="6" customFormat="1">
      <c r="A285" s="4">
        <v>284</v>
      </c>
      <c r="B285" s="128" t="s">
        <v>356</v>
      </c>
      <c r="C285" s="4"/>
      <c r="D285" s="4" t="s">
        <v>1003</v>
      </c>
      <c r="E285" s="5" t="s">
        <v>428</v>
      </c>
      <c r="F285" s="5" t="s">
        <v>8</v>
      </c>
      <c r="G285" s="4">
        <v>1</v>
      </c>
      <c r="H285" s="4" t="s">
        <v>12</v>
      </c>
      <c r="I285" s="4">
        <v>1995</v>
      </c>
      <c r="J285" s="4"/>
    </row>
    <row r="286" spans="1:10" s="6" customFormat="1">
      <c r="A286" s="4">
        <v>285</v>
      </c>
      <c r="B286" s="128" t="s">
        <v>356</v>
      </c>
      <c r="C286" s="4"/>
      <c r="D286" s="4" t="s">
        <v>1003</v>
      </c>
      <c r="E286" s="5" t="s">
        <v>357</v>
      </c>
      <c r="F286" s="5" t="s">
        <v>358</v>
      </c>
      <c r="G286" s="4">
        <v>1</v>
      </c>
      <c r="H286" s="4" t="s">
        <v>12</v>
      </c>
      <c r="I286" s="4">
        <v>2007</v>
      </c>
      <c r="J286" s="4"/>
    </row>
    <row r="287" spans="1:10" s="6" customFormat="1">
      <c r="A287" s="4">
        <v>286</v>
      </c>
      <c r="B287" s="128" t="s">
        <v>356</v>
      </c>
      <c r="C287" s="4"/>
      <c r="D287" s="4" t="s">
        <v>1003</v>
      </c>
      <c r="E287" s="5" t="s">
        <v>384</v>
      </c>
      <c r="F287" s="5" t="s">
        <v>385</v>
      </c>
      <c r="G287" s="4">
        <v>4</v>
      </c>
      <c r="H287" s="4" t="s">
        <v>12</v>
      </c>
      <c r="I287" s="4">
        <v>2006</v>
      </c>
      <c r="J287" s="4"/>
    </row>
    <row r="288" spans="1:10" s="6" customFormat="1">
      <c r="A288" s="4">
        <v>287</v>
      </c>
      <c r="B288" s="128" t="s">
        <v>691</v>
      </c>
      <c r="C288" s="4"/>
      <c r="D288" s="4" t="s">
        <v>1003</v>
      </c>
      <c r="E288" s="5" t="s">
        <v>692</v>
      </c>
      <c r="F288" s="5" t="s">
        <v>693</v>
      </c>
      <c r="G288" s="4"/>
      <c r="H288" s="4"/>
      <c r="I288" s="4"/>
      <c r="J288" s="5"/>
    </row>
    <row r="289" spans="1:10" s="6" customFormat="1">
      <c r="A289" s="4">
        <v>288</v>
      </c>
      <c r="B289" s="128" t="s">
        <v>691</v>
      </c>
      <c r="C289" s="24" t="s">
        <v>761</v>
      </c>
      <c r="D289" s="24" t="s">
        <v>1003</v>
      </c>
      <c r="E289" s="25" t="s">
        <v>1009</v>
      </c>
      <c r="F289" s="5" t="s">
        <v>392</v>
      </c>
      <c r="G289" s="4"/>
      <c r="H289" s="4"/>
      <c r="I289" s="4"/>
      <c r="J289" s="5"/>
    </row>
    <row r="290" spans="1:10" s="6" customFormat="1">
      <c r="A290" s="4">
        <v>289</v>
      </c>
      <c r="B290" s="128" t="s">
        <v>356</v>
      </c>
      <c r="C290" s="4"/>
      <c r="D290" s="4" t="s">
        <v>1003</v>
      </c>
      <c r="E290" s="5" t="s">
        <v>456</v>
      </c>
      <c r="F290" s="5" t="s">
        <v>361</v>
      </c>
      <c r="G290" s="4">
        <v>1</v>
      </c>
      <c r="H290" s="4" t="s">
        <v>12</v>
      </c>
      <c r="I290" s="4" t="s">
        <v>361</v>
      </c>
      <c r="J290" s="4"/>
    </row>
    <row r="291" spans="1:10" s="6" customFormat="1">
      <c r="A291" s="4">
        <v>290</v>
      </c>
      <c r="B291" s="128" t="s">
        <v>691</v>
      </c>
      <c r="C291" s="73" t="s">
        <v>728</v>
      </c>
      <c r="D291" s="74" t="s">
        <v>1007</v>
      </c>
      <c r="E291" s="75" t="s">
        <v>729</v>
      </c>
      <c r="F291" s="5" t="s">
        <v>730</v>
      </c>
      <c r="G291" s="4"/>
      <c r="H291" s="4" t="s">
        <v>12</v>
      </c>
      <c r="I291" s="4"/>
      <c r="J291" s="5"/>
    </row>
    <row r="292" spans="1:10" s="6" customFormat="1">
      <c r="A292" s="4">
        <v>291</v>
      </c>
      <c r="B292" s="128" t="s">
        <v>691</v>
      </c>
      <c r="C292" s="76" t="s">
        <v>735</v>
      </c>
      <c r="D292" s="74" t="s">
        <v>1007</v>
      </c>
      <c r="E292" s="77" t="s">
        <v>736</v>
      </c>
      <c r="F292" s="5" t="s">
        <v>730</v>
      </c>
      <c r="G292" s="4"/>
      <c r="H292" s="4" t="s">
        <v>12</v>
      </c>
      <c r="I292" s="4"/>
      <c r="J292" s="5"/>
    </row>
    <row r="293" spans="1:10" s="6" customFormat="1">
      <c r="A293" s="4">
        <v>292</v>
      </c>
      <c r="B293" s="128" t="s">
        <v>691</v>
      </c>
      <c r="C293" s="78" t="s">
        <v>758</v>
      </c>
      <c r="D293" s="74" t="s">
        <v>1007</v>
      </c>
      <c r="E293" s="79" t="s">
        <v>759</v>
      </c>
      <c r="F293" s="5" t="s">
        <v>760</v>
      </c>
      <c r="G293" s="4"/>
      <c r="H293" s="4" t="s">
        <v>12</v>
      </c>
      <c r="I293" s="4"/>
      <c r="J293" s="5"/>
    </row>
    <row r="294" spans="1:10" s="6" customFormat="1">
      <c r="A294" s="4">
        <v>293</v>
      </c>
      <c r="B294" s="128" t="s">
        <v>691</v>
      </c>
      <c r="C294" s="78" t="s">
        <v>1016</v>
      </c>
      <c r="D294" s="74" t="s">
        <v>1007</v>
      </c>
      <c r="E294" s="80" t="s">
        <v>1017</v>
      </c>
      <c r="F294" s="5" t="s">
        <v>718</v>
      </c>
      <c r="G294" s="4">
        <v>1</v>
      </c>
      <c r="H294" s="4" t="s">
        <v>12</v>
      </c>
      <c r="I294" s="4"/>
      <c r="J294" s="5"/>
    </row>
    <row r="295" spans="1:10" s="6" customFormat="1">
      <c r="A295" s="4">
        <v>294</v>
      </c>
      <c r="B295" s="128" t="s">
        <v>691</v>
      </c>
      <c r="C295" s="81" t="s">
        <v>773</v>
      </c>
      <c r="D295" s="81" t="s">
        <v>1005</v>
      </c>
      <c r="E295" s="82" t="s">
        <v>774</v>
      </c>
      <c r="F295" s="5" t="s">
        <v>775</v>
      </c>
      <c r="G295" s="4"/>
      <c r="H295" s="4" t="s">
        <v>12</v>
      </c>
      <c r="I295" s="4"/>
      <c r="J295" s="5"/>
    </row>
    <row r="296" spans="1:10" s="6" customFormat="1">
      <c r="A296" s="4">
        <v>295</v>
      </c>
      <c r="B296" s="128" t="s">
        <v>484</v>
      </c>
      <c r="C296" s="4"/>
      <c r="D296" s="81" t="s">
        <v>1005</v>
      </c>
      <c r="E296" s="5" t="s">
        <v>541</v>
      </c>
      <c r="F296" s="5" t="s">
        <v>542</v>
      </c>
      <c r="G296" s="4">
        <v>1</v>
      </c>
      <c r="H296" s="4" t="s">
        <v>12</v>
      </c>
      <c r="I296" s="4">
        <v>2007</v>
      </c>
      <c r="J296" s="4"/>
    </row>
    <row r="297" spans="1:10" s="6" customFormat="1">
      <c r="A297" s="4">
        <v>296</v>
      </c>
      <c r="B297" s="128" t="s">
        <v>77</v>
      </c>
      <c r="C297" s="4" t="s">
        <v>36</v>
      </c>
      <c r="D297" s="4" t="s">
        <v>1004</v>
      </c>
      <c r="E297" s="5" t="s">
        <v>32</v>
      </c>
      <c r="F297" s="5" t="s">
        <v>11</v>
      </c>
      <c r="G297" s="4">
        <v>1</v>
      </c>
      <c r="H297" s="4" t="s">
        <v>12</v>
      </c>
      <c r="I297" s="4">
        <v>2009</v>
      </c>
      <c r="J297" s="5" t="s">
        <v>31</v>
      </c>
    </row>
    <row r="298" spans="1:10" s="6" customFormat="1">
      <c r="A298" s="4">
        <v>297</v>
      </c>
      <c r="B298" s="128" t="s">
        <v>548</v>
      </c>
      <c r="C298" s="4"/>
      <c r="D298" s="4" t="s">
        <v>1004</v>
      </c>
      <c r="E298" s="5" t="s">
        <v>577</v>
      </c>
      <c r="F298" s="5" t="s">
        <v>578</v>
      </c>
      <c r="G298" s="4">
        <v>1</v>
      </c>
      <c r="H298" s="4" t="s">
        <v>12</v>
      </c>
      <c r="I298" s="4">
        <v>2009</v>
      </c>
      <c r="J298" s="4"/>
    </row>
    <row r="299" spans="1:10" s="6" customFormat="1">
      <c r="A299" s="4">
        <v>298</v>
      </c>
      <c r="B299" s="128" t="s">
        <v>484</v>
      </c>
      <c r="C299" s="4"/>
      <c r="D299" s="4" t="s">
        <v>1004</v>
      </c>
      <c r="E299" s="5" t="s">
        <v>487</v>
      </c>
      <c r="F299" s="5" t="s">
        <v>488</v>
      </c>
      <c r="G299" s="4">
        <v>1</v>
      </c>
      <c r="H299" s="4" t="s">
        <v>12</v>
      </c>
      <c r="I299" s="4">
        <v>1999</v>
      </c>
      <c r="J299" s="4"/>
    </row>
    <row r="300" spans="1:10" s="6" customFormat="1">
      <c r="A300" s="4">
        <v>299</v>
      </c>
      <c r="B300" s="128" t="s">
        <v>77</v>
      </c>
      <c r="C300" s="4" t="s">
        <v>120</v>
      </c>
      <c r="D300" s="4" t="s">
        <v>1006</v>
      </c>
      <c r="E300" s="5" t="s">
        <v>119</v>
      </c>
      <c r="F300" s="5" t="s">
        <v>112</v>
      </c>
      <c r="G300" s="4">
        <v>1</v>
      </c>
      <c r="H300" s="4" t="s">
        <v>12</v>
      </c>
      <c r="I300" s="4">
        <v>2000</v>
      </c>
      <c r="J300" s="5" t="s">
        <v>118</v>
      </c>
    </row>
    <row r="301" spans="1:10" s="6" customFormat="1">
      <c r="A301" s="4">
        <v>300</v>
      </c>
      <c r="B301" s="128" t="s">
        <v>77</v>
      </c>
      <c r="C301" s="4" t="s">
        <v>101</v>
      </c>
      <c r="D301" s="4" t="s">
        <v>1006</v>
      </c>
      <c r="E301" s="5" t="s">
        <v>99</v>
      </c>
      <c r="F301" s="5" t="s">
        <v>100</v>
      </c>
      <c r="G301" s="4">
        <v>1</v>
      </c>
      <c r="H301" s="4" t="s">
        <v>12</v>
      </c>
      <c r="I301" s="4">
        <v>2005</v>
      </c>
      <c r="J301" s="5" t="s">
        <v>98</v>
      </c>
    </row>
    <row r="302" spans="1:10" s="6" customFormat="1">
      <c r="A302" s="4">
        <v>301</v>
      </c>
      <c r="B302" s="128" t="s">
        <v>77</v>
      </c>
      <c r="C302" s="4" t="s">
        <v>109</v>
      </c>
      <c r="D302" s="4" t="s">
        <v>1006</v>
      </c>
      <c r="E302" s="5" t="s">
        <v>107</v>
      </c>
      <c r="F302" s="5" t="s">
        <v>108</v>
      </c>
      <c r="G302" s="4">
        <v>1</v>
      </c>
      <c r="H302" s="4" t="s">
        <v>12</v>
      </c>
      <c r="I302" s="4">
        <v>2002</v>
      </c>
      <c r="J302" s="5" t="s">
        <v>106</v>
      </c>
    </row>
    <row r="303" spans="1:10" s="6" customFormat="1">
      <c r="A303" s="4">
        <v>302</v>
      </c>
      <c r="B303" s="128" t="s">
        <v>77</v>
      </c>
      <c r="C303" s="4" t="s">
        <v>124</v>
      </c>
      <c r="D303" s="4" t="s">
        <v>1006</v>
      </c>
      <c r="E303" s="5" t="s">
        <v>122</v>
      </c>
      <c r="F303" s="5" t="s">
        <v>123</v>
      </c>
      <c r="G303" s="4">
        <v>1</v>
      </c>
      <c r="H303" s="4" t="s">
        <v>12</v>
      </c>
      <c r="I303" s="4">
        <v>2003</v>
      </c>
      <c r="J303" s="5" t="s">
        <v>121</v>
      </c>
    </row>
    <row r="304" spans="1:10" s="6" customFormat="1">
      <c r="A304" s="4">
        <v>303</v>
      </c>
      <c r="B304" s="128" t="s">
        <v>77</v>
      </c>
      <c r="C304" s="4" t="s">
        <v>117</v>
      </c>
      <c r="D304" s="4" t="s">
        <v>1006</v>
      </c>
      <c r="E304" s="5" t="s">
        <v>115</v>
      </c>
      <c r="F304" s="5" t="s">
        <v>116</v>
      </c>
      <c r="G304" s="4">
        <v>1</v>
      </c>
      <c r="H304" s="4" t="s">
        <v>12</v>
      </c>
      <c r="I304" s="4">
        <v>2009</v>
      </c>
      <c r="J304" s="5" t="s">
        <v>114</v>
      </c>
    </row>
    <row r="305" spans="1:10" s="6" customFormat="1">
      <c r="A305" s="4">
        <v>304</v>
      </c>
      <c r="B305" s="128" t="s">
        <v>77</v>
      </c>
      <c r="C305" s="4" t="s">
        <v>105</v>
      </c>
      <c r="D305" s="4" t="s">
        <v>1006</v>
      </c>
      <c r="E305" s="5" t="s">
        <v>103</v>
      </c>
      <c r="F305" s="5" t="s">
        <v>104</v>
      </c>
      <c r="G305" s="4">
        <v>1</v>
      </c>
      <c r="H305" s="4" t="s">
        <v>12</v>
      </c>
      <c r="I305" s="4">
        <v>2005</v>
      </c>
      <c r="J305" s="5" t="s">
        <v>102</v>
      </c>
    </row>
    <row r="306" spans="1:10" s="6" customFormat="1">
      <c r="A306" s="4">
        <v>305</v>
      </c>
      <c r="B306" s="128" t="s">
        <v>77</v>
      </c>
      <c r="C306" s="4" t="s">
        <v>113</v>
      </c>
      <c r="D306" s="4" t="s">
        <v>1006</v>
      </c>
      <c r="E306" s="5" t="s">
        <v>111</v>
      </c>
      <c r="F306" s="5" t="s">
        <v>112</v>
      </c>
      <c r="G306" s="4">
        <v>1</v>
      </c>
      <c r="H306" s="4" t="s">
        <v>12</v>
      </c>
      <c r="I306" s="4">
        <v>2001</v>
      </c>
      <c r="J306" s="5" t="s">
        <v>110</v>
      </c>
    </row>
    <row r="307" spans="1:10" s="6" customFormat="1">
      <c r="A307" s="4">
        <v>306</v>
      </c>
      <c r="B307" s="128" t="s">
        <v>548</v>
      </c>
      <c r="C307" s="4"/>
      <c r="D307" s="4" t="s">
        <v>1006</v>
      </c>
      <c r="E307" s="5" t="s">
        <v>589</v>
      </c>
      <c r="F307" s="5" t="s">
        <v>586</v>
      </c>
      <c r="G307" s="4">
        <v>1</v>
      </c>
      <c r="H307" s="4" t="s">
        <v>12</v>
      </c>
      <c r="I307" s="4">
        <v>2008</v>
      </c>
      <c r="J307" s="4"/>
    </row>
    <row r="308" spans="1:10" s="6" customFormat="1">
      <c r="A308" s="4">
        <v>307</v>
      </c>
      <c r="B308" s="128" t="s">
        <v>691</v>
      </c>
      <c r="C308" s="83" t="s">
        <v>785</v>
      </c>
      <c r="D308" s="4" t="s">
        <v>1006</v>
      </c>
      <c r="E308" s="84" t="s">
        <v>786</v>
      </c>
      <c r="F308" s="5" t="s">
        <v>787</v>
      </c>
      <c r="G308" s="4"/>
      <c r="H308" s="4"/>
      <c r="I308" s="4"/>
      <c r="J308" s="5"/>
    </row>
    <row r="309" spans="1:10" s="6" customFormat="1">
      <c r="A309" s="4">
        <v>308</v>
      </c>
      <c r="B309" s="128" t="s">
        <v>548</v>
      </c>
      <c r="C309" s="4"/>
      <c r="D309" s="4" t="s">
        <v>1006</v>
      </c>
      <c r="E309" s="5" t="s">
        <v>607</v>
      </c>
      <c r="F309" s="5" t="s">
        <v>542</v>
      </c>
      <c r="G309" s="4">
        <v>1</v>
      </c>
      <c r="H309" s="4" t="s">
        <v>12</v>
      </c>
      <c r="I309" s="4">
        <v>2003</v>
      </c>
      <c r="J309" s="4"/>
    </row>
    <row r="310" spans="1:10" s="6" customFormat="1">
      <c r="A310" s="4">
        <v>309</v>
      </c>
      <c r="B310" s="128" t="s">
        <v>548</v>
      </c>
      <c r="C310" s="4"/>
      <c r="D310" s="4" t="s">
        <v>1006</v>
      </c>
      <c r="E310" s="5" t="s">
        <v>585</v>
      </c>
      <c r="F310" s="5" t="s">
        <v>586</v>
      </c>
      <c r="G310" s="4">
        <v>1</v>
      </c>
      <c r="H310" s="4" t="s">
        <v>12</v>
      </c>
      <c r="I310" s="4">
        <v>2002</v>
      </c>
      <c r="J310" s="4"/>
    </row>
    <row r="311" spans="1:10" s="6" customFormat="1">
      <c r="A311" s="4">
        <v>310</v>
      </c>
      <c r="B311" s="128" t="s">
        <v>691</v>
      </c>
      <c r="C311" s="85" t="s">
        <v>776</v>
      </c>
      <c r="D311" s="85" t="s">
        <v>1006</v>
      </c>
      <c r="E311" s="86" t="s">
        <v>777</v>
      </c>
      <c r="F311" s="5"/>
      <c r="G311" s="4"/>
      <c r="H311" s="4"/>
      <c r="I311" s="4"/>
      <c r="J311" s="5"/>
    </row>
    <row r="312" spans="1:10" s="6" customFormat="1">
      <c r="A312" s="4">
        <v>311</v>
      </c>
      <c r="B312" s="128" t="s">
        <v>691</v>
      </c>
      <c r="C312" s="87" t="s">
        <v>741</v>
      </c>
      <c r="D312" s="87" t="s">
        <v>1006</v>
      </c>
      <c r="E312" s="88" t="s">
        <v>742</v>
      </c>
      <c r="F312" s="5" t="s">
        <v>743</v>
      </c>
      <c r="G312" s="4"/>
      <c r="H312" s="4"/>
      <c r="I312" s="4"/>
      <c r="J312" s="5"/>
    </row>
    <row r="313" spans="1:10" s="6" customFormat="1">
      <c r="A313" s="4">
        <v>312</v>
      </c>
      <c r="B313" s="128" t="s">
        <v>691</v>
      </c>
      <c r="C313" s="4" t="s">
        <v>746</v>
      </c>
      <c r="D313" s="4" t="s">
        <v>1006</v>
      </c>
      <c r="E313" s="5" t="s">
        <v>747</v>
      </c>
      <c r="F313" s="5" t="s">
        <v>748</v>
      </c>
      <c r="G313" s="4"/>
      <c r="H313" s="4"/>
      <c r="I313" s="4"/>
      <c r="J313" s="5"/>
    </row>
    <row r="314" spans="1:10" s="6" customFormat="1">
      <c r="A314" s="4">
        <v>313</v>
      </c>
      <c r="B314" s="89" t="s">
        <v>691</v>
      </c>
      <c r="C314" s="90" t="s">
        <v>744</v>
      </c>
      <c r="D314" s="90" t="s">
        <v>1006</v>
      </c>
      <c r="E314" s="91" t="s">
        <v>745</v>
      </c>
      <c r="F314" s="5" t="s">
        <v>392</v>
      </c>
      <c r="G314" s="4"/>
      <c r="H314" s="4"/>
      <c r="I314" s="4"/>
      <c r="J314" s="5"/>
    </row>
    <row r="315" spans="1:10" s="6" customFormat="1">
      <c r="A315" s="4">
        <v>314</v>
      </c>
      <c r="B315" s="128" t="s">
        <v>691</v>
      </c>
      <c r="C315" s="92" t="s">
        <v>744</v>
      </c>
      <c r="D315" s="93" t="s">
        <v>1006</v>
      </c>
      <c r="E315" s="94" t="s">
        <v>745</v>
      </c>
      <c r="F315" s="5" t="s">
        <v>392</v>
      </c>
      <c r="G315" s="4"/>
      <c r="H315" s="4"/>
      <c r="I315" s="4"/>
      <c r="J315" s="5"/>
    </row>
    <row r="316" spans="1:10" s="6" customFormat="1">
      <c r="A316" s="4">
        <v>315</v>
      </c>
      <c r="B316" s="128" t="s">
        <v>691</v>
      </c>
      <c r="C316" s="95" t="s">
        <v>1011</v>
      </c>
      <c r="D316" s="93" t="s">
        <v>1006</v>
      </c>
      <c r="E316" s="96" t="s">
        <v>1012</v>
      </c>
      <c r="F316" s="5" t="s">
        <v>496</v>
      </c>
      <c r="G316" s="4"/>
      <c r="H316" s="4"/>
      <c r="I316" s="4"/>
      <c r="J316" s="5"/>
    </row>
    <row r="317" spans="1:10" s="6" customFormat="1">
      <c r="A317" s="4">
        <v>316</v>
      </c>
      <c r="B317" s="128" t="s">
        <v>691</v>
      </c>
      <c r="C317" s="97" t="s">
        <v>722</v>
      </c>
      <c r="D317" s="93" t="s">
        <v>1006</v>
      </c>
      <c r="E317" s="98" t="s">
        <v>723</v>
      </c>
      <c r="F317" s="5" t="s">
        <v>724</v>
      </c>
      <c r="G317" s="4"/>
      <c r="H317" s="4"/>
      <c r="I317" s="4"/>
      <c r="J317" s="5"/>
    </row>
    <row r="318" spans="1:10" s="6" customFormat="1">
      <c r="A318" s="4">
        <v>317</v>
      </c>
      <c r="B318" s="128" t="s">
        <v>691</v>
      </c>
      <c r="C318" s="99" t="s">
        <v>725</v>
      </c>
      <c r="D318" s="93" t="s">
        <v>1006</v>
      </c>
      <c r="E318" s="100" t="s">
        <v>1013</v>
      </c>
      <c r="F318" s="5" t="s">
        <v>718</v>
      </c>
      <c r="G318" s="4"/>
      <c r="H318" s="4"/>
      <c r="I318" s="4"/>
      <c r="J318" s="5"/>
    </row>
    <row r="319" spans="1:10" s="6" customFormat="1">
      <c r="A319" s="4">
        <v>318</v>
      </c>
      <c r="B319" s="128" t="s">
        <v>691</v>
      </c>
      <c r="C319" s="4" t="s">
        <v>705</v>
      </c>
      <c r="D319" s="93" t="s">
        <v>1006</v>
      </c>
      <c r="E319" s="101" t="s">
        <v>706</v>
      </c>
      <c r="F319" s="5" t="s">
        <v>707</v>
      </c>
      <c r="G319" s="4"/>
      <c r="H319" s="4"/>
      <c r="I319" s="4"/>
      <c r="J319" s="5"/>
    </row>
    <row r="320" spans="1:10" s="6" customFormat="1">
      <c r="A320" s="4">
        <v>319</v>
      </c>
      <c r="B320" s="128" t="s">
        <v>691</v>
      </c>
      <c r="C320" s="102" t="s">
        <v>703</v>
      </c>
      <c r="D320" s="93" t="s">
        <v>1006</v>
      </c>
      <c r="E320" s="103" t="s">
        <v>704</v>
      </c>
      <c r="F320" s="5" t="s">
        <v>698</v>
      </c>
      <c r="G320" s="102">
        <v>6</v>
      </c>
      <c r="H320" s="4"/>
      <c r="I320" s="4"/>
      <c r="J320" s="5"/>
    </row>
    <row r="321" spans="1:10" s="6" customFormat="1">
      <c r="A321" s="4">
        <v>320</v>
      </c>
      <c r="B321" s="128" t="s">
        <v>691</v>
      </c>
      <c r="C321" s="4"/>
      <c r="D321" s="93" t="s">
        <v>1006</v>
      </c>
      <c r="E321" s="5" t="s">
        <v>1090</v>
      </c>
      <c r="F321" s="5" t="s">
        <v>698</v>
      </c>
      <c r="G321" s="4"/>
      <c r="H321" s="4"/>
      <c r="I321" s="4"/>
      <c r="J321" s="5"/>
    </row>
    <row r="322" spans="1:10" s="6" customFormat="1">
      <c r="A322" s="4">
        <v>321</v>
      </c>
      <c r="B322" s="128" t="s">
        <v>691</v>
      </c>
      <c r="C322" s="4"/>
      <c r="D322" s="93" t="s">
        <v>1006</v>
      </c>
      <c r="E322" s="5" t="s">
        <v>699</v>
      </c>
      <c r="F322" s="5" t="s">
        <v>698</v>
      </c>
      <c r="G322" s="4"/>
      <c r="H322" s="4"/>
      <c r="I322" s="4"/>
      <c r="J322" s="5"/>
    </row>
    <row r="323" spans="1:10" s="6" customFormat="1">
      <c r="A323" s="4">
        <v>322</v>
      </c>
      <c r="B323" s="128" t="s">
        <v>691</v>
      </c>
      <c r="C323" s="26" t="s">
        <v>737</v>
      </c>
      <c r="D323" s="93" t="s">
        <v>1006</v>
      </c>
      <c r="E323" s="27" t="s">
        <v>1014</v>
      </c>
      <c r="F323" s="5" t="s">
        <v>730</v>
      </c>
      <c r="G323" s="4"/>
      <c r="H323" s="4"/>
      <c r="I323" s="4"/>
      <c r="J323" s="5"/>
    </row>
    <row r="324" spans="1:10" s="6" customFormat="1">
      <c r="A324" s="4">
        <v>323</v>
      </c>
      <c r="B324" s="128" t="s">
        <v>691</v>
      </c>
      <c r="C324" s="104" t="s">
        <v>733</v>
      </c>
      <c r="D324" s="93" t="s">
        <v>1006</v>
      </c>
      <c r="E324" s="105" t="s">
        <v>734</v>
      </c>
      <c r="F324" s="5" t="s">
        <v>730</v>
      </c>
      <c r="G324" s="4"/>
      <c r="H324" s="4"/>
      <c r="I324" s="4"/>
      <c r="J324" s="5"/>
    </row>
    <row r="325" spans="1:10" s="6" customFormat="1">
      <c r="A325" s="4">
        <v>324</v>
      </c>
      <c r="B325" s="128" t="s">
        <v>691</v>
      </c>
      <c r="C325" s="106" t="s">
        <v>794</v>
      </c>
      <c r="D325" s="93" t="s">
        <v>1006</v>
      </c>
      <c r="E325" s="107" t="s">
        <v>795</v>
      </c>
      <c r="F325" s="5" t="s">
        <v>796</v>
      </c>
      <c r="G325" s="4"/>
      <c r="H325" s="4"/>
      <c r="I325" s="4"/>
      <c r="J325" s="5"/>
    </row>
    <row r="326" spans="1:10" s="6" customFormat="1">
      <c r="A326" s="4">
        <v>325</v>
      </c>
      <c r="B326" s="128" t="s">
        <v>691</v>
      </c>
      <c r="C326" s="108" t="s">
        <v>731</v>
      </c>
      <c r="D326" s="93" t="s">
        <v>1006</v>
      </c>
      <c r="E326" s="109" t="s">
        <v>732</v>
      </c>
      <c r="F326" s="5" t="s">
        <v>730</v>
      </c>
      <c r="G326" s="4"/>
      <c r="H326" s="4"/>
      <c r="I326" s="4"/>
      <c r="J326" s="5"/>
    </row>
    <row r="327" spans="1:10" s="6" customFormat="1">
      <c r="A327" s="4">
        <v>326</v>
      </c>
      <c r="B327" s="128" t="s">
        <v>691</v>
      </c>
      <c r="C327" s="4" t="s">
        <v>711</v>
      </c>
      <c r="D327" s="93" t="s">
        <v>1006</v>
      </c>
      <c r="E327" s="5" t="s">
        <v>712</v>
      </c>
      <c r="F327" s="5" t="s">
        <v>1015</v>
      </c>
      <c r="G327" s="4"/>
      <c r="H327" s="4"/>
      <c r="I327" s="4"/>
      <c r="J327" s="5"/>
    </row>
    <row r="328" spans="1:10" s="6" customFormat="1">
      <c r="A328" s="4">
        <v>327</v>
      </c>
      <c r="B328" s="128" t="s">
        <v>691</v>
      </c>
      <c r="C328" s="110" t="s">
        <v>738</v>
      </c>
      <c r="D328" s="93" t="s">
        <v>1006</v>
      </c>
      <c r="E328" s="28" t="s">
        <v>739</v>
      </c>
      <c r="F328" s="5" t="s">
        <v>740</v>
      </c>
      <c r="G328" s="4"/>
      <c r="H328" s="4"/>
      <c r="I328" s="4"/>
      <c r="J328" s="5"/>
    </row>
    <row r="329" spans="1:10" s="6" customFormat="1">
      <c r="A329" s="4">
        <v>328</v>
      </c>
      <c r="B329" s="128" t="s">
        <v>484</v>
      </c>
      <c r="C329" s="4"/>
      <c r="D329" s="93" t="s">
        <v>1006</v>
      </c>
      <c r="E329" s="5" t="s">
        <v>530</v>
      </c>
      <c r="F329" s="5" t="s">
        <v>531</v>
      </c>
      <c r="G329" s="4">
        <v>1</v>
      </c>
      <c r="H329" s="4" t="s">
        <v>12</v>
      </c>
      <c r="I329" s="4">
        <v>2005</v>
      </c>
      <c r="J329" s="4"/>
    </row>
    <row r="330" spans="1:10" s="6" customFormat="1">
      <c r="A330" s="4">
        <v>329</v>
      </c>
      <c r="B330" s="128" t="s">
        <v>77</v>
      </c>
      <c r="C330" s="4" t="s">
        <v>154</v>
      </c>
      <c r="D330" s="4" t="s">
        <v>1006</v>
      </c>
      <c r="E330" s="5" t="s">
        <v>152</v>
      </c>
      <c r="F330" s="5" t="s">
        <v>153</v>
      </c>
      <c r="G330" s="4">
        <v>1</v>
      </c>
      <c r="H330" s="4" t="s">
        <v>12</v>
      </c>
      <c r="I330" s="4">
        <v>2004</v>
      </c>
      <c r="J330" s="5" t="s">
        <v>151</v>
      </c>
    </row>
    <row r="331" spans="1:10" s="6" customFormat="1">
      <c r="A331" s="4">
        <v>330</v>
      </c>
      <c r="B331" s="128" t="s">
        <v>356</v>
      </c>
      <c r="C331" s="4"/>
      <c r="D331" s="4" t="s">
        <v>1002</v>
      </c>
      <c r="E331" s="5" t="s">
        <v>397</v>
      </c>
      <c r="F331" s="5" t="s">
        <v>396</v>
      </c>
      <c r="G331" s="4">
        <v>1</v>
      </c>
      <c r="H331" s="4" t="s">
        <v>12</v>
      </c>
      <c r="I331" s="4">
        <v>2004</v>
      </c>
      <c r="J331" s="4"/>
    </row>
    <row r="332" spans="1:10" s="6" customFormat="1">
      <c r="A332" s="4">
        <v>331</v>
      </c>
      <c r="B332" s="128" t="s">
        <v>356</v>
      </c>
      <c r="C332" s="4"/>
      <c r="D332" s="4" t="s">
        <v>1002</v>
      </c>
      <c r="E332" s="5" t="s">
        <v>401</v>
      </c>
      <c r="F332" s="5" t="s">
        <v>402</v>
      </c>
      <c r="G332" s="4">
        <v>2</v>
      </c>
      <c r="H332" s="4" t="s">
        <v>12</v>
      </c>
      <c r="I332" s="4">
        <v>1995</v>
      </c>
      <c r="J332" s="4"/>
    </row>
    <row r="333" spans="1:10" s="6" customFormat="1">
      <c r="A333" s="4">
        <v>332</v>
      </c>
      <c r="B333" s="128" t="s">
        <v>356</v>
      </c>
      <c r="C333" s="4"/>
      <c r="D333" s="4" t="s">
        <v>1002</v>
      </c>
      <c r="E333" s="5" t="s">
        <v>395</v>
      </c>
      <c r="F333" s="5" t="s">
        <v>396</v>
      </c>
      <c r="G333" s="4">
        <v>1</v>
      </c>
      <c r="H333" s="4" t="s">
        <v>12</v>
      </c>
      <c r="I333" s="4">
        <v>1994</v>
      </c>
      <c r="J333" s="4"/>
    </row>
    <row r="334" spans="1:10" s="6" customFormat="1">
      <c r="A334" s="4">
        <v>333</v>
      </c>
      <c r="B334" s="128" t="s">
        <v>548</v>
      </c>
      <c r="C334" s="4"/>
      <c r="D334" s="4" t="s">
        <v>1002</v>
      </c>
      <c r="E334" s="5" t="s">
        <v>617</v>
      </c>
      <c r="F334" s="5" t="s">
        <v>618</v>
      </c>
      <c r="G334" s="4">
        <v>1</v>
      </c>
      <c r="H334" s="4" t="s">
        <v>12</v>
      </c>
      <c r="I334" s="4">
        <v>2007</v>
      </c>
      <c r="J334" s="4"/>
    </row>
    <row r="335" spans="1:10" s="6" customFormat="1">
      <c r="A335" s="4">
        <v>334</v>
      </c>
      <c r="B335" s="89" t="s">
        <v>548</v>
      </c>
      <c r="C335" s="111"/>
      <c r="D335" s="111" t="s">
        <v>1010</v>
      </c>
      <c r="E335" s="5" t="s">
        <v>568</v>
      </c>
      <c r="F335" s="5" t="s">
        <v>569</v>
      </c>
      <c r="G335" s="4">
        <v>1</v>
      </c>
      <c r="H335" s="4" t="s">
        <v>12</v>
      </c>
      <c r="I335" s="4">
        <v>2003</v>
      </c>
      <c r="J335" s="4"/>
    </row>
    <row r="336" spans="1:10" s="6" customFormat="1">
      <c r="A336" s="4">
        <v>335</v>
      </c>
      <c r="B336" s="128" t="s">
        <v>548</v>
      </c>
      <c r="C336" s="4"/>
      <c r="D336" s="4" t="s">
        <v>1010</v>
      </c>
      <c r="E336" s="5" t="s">
        <v>549</v>
      </c>
      <c r="F336" s="5" t="s">
        <v>550</v>
      </c>
      <c r="G336" s="4">
        <v>1</v>
      </c>
      <c r="H336" s="4" t="s">
        <v>12</v>
      </c>
      <c r="I336" s="4">
        <v>1999</v>
      </c>
      <c r="J336" s="4"/>
    </row>
    <row r="337" spans="1:10" s="6" customFormat="1">
      <c r="A337" s="4">
        <v>336</v>
      </c>
      <c r="B337" s="128" t="s">
        <v>77</v>
      </c>
      <c r="C337" s="4" t="s">
        <v>69</v>
      </c>
      <c r="D337" s="4" t="s">
        <v>1006</v>
      </c>
      <c r="E337" s="5" t="s">
        <v>68</v>
      </c>
      <c r="F337" s="5" t="s">
        <v>11</v>
      </c>
      <c r="G337" s="4">
        <v>1</v>
      </c>
      <c r="H337" s="4" t="s">
        <v>12</v>
      </c>
      <c r="I337" s="4">
        <v>2010</v>
      </c>
      <c r="J337" s="5" t="s">
        <v>67</v>
      </c>
    </row>
    <row r="338" spans="1:10" s="6" customFormat="1">
      <c r="A338" s="4">
        <v>337</v>
      </c>
      <c r="B338" s="128" t="s">
        <v>77</v>
      </c>
      <c r="C338" s="4" t="s">
        <v>201</v>
      </c>
      <c r="D338" s="4" t="s">
        <v>1006</v>
      </c>
      <c r="E338" s="5" t="s">
        <v>199</v>
      </c>
      <c r="F338" s="5" t="s">
        <v>200</v>
      </c>
      <c r="G338" s="4">
        <v>1</v>
      </c>
      <c r="H338" s="4" t="s">
        <v>12</v>
      </c>
      <c r="I338" s="4">
        <v>2012</v>
      </c>
      <c r="J338" s="5"/>
    </row>
    <row r="339" spans="1:10" s="6" customFormat="1">
      <c r="A339" s="4">
        <v>338</v>
      </c>
      <c r="B339" s="128" t="s">
        <v>77</v>
      </c>
      <c r="C339" s="4"/>
      <c r="D339" s="4" t="s">
        <v>1006</v>
      </c>
      <c r="E339" s="5" t="s">
        <v>191</v>
      </c>
      <c r="F339" s="5" t="s">
        <v>11</v>
      </c>
      <c r="G339" s="4">
        <v>1</v>
      </c>
      <c r="H339" s="4" t="s">
        <v>12</v>
      </c>
      <c r="I339" s="4">
        <v>2013</v>
      </c>
      <c r="J339" s="5"/>
    </row>
    <row r="340" spans="1:10" s="6" customFormat="1">
      <c r="A340" s="4">
        <v>339</v>
      </c>
      <c r="B340" s="128" t="s">
        <v>77</v>
      </c>
      <c r="C340" s="4"/>
      <c r="D340" s="4" t="s">
        <v>1006</v>
      </c>
      <c r="E340" s="5" t="s">
        <v>30</v>
      </c>
      <c r="F340" s="5" t="s">
        <v>2</v>
      </c>
      <c r="G340" s="4">
        <v>1</v>
      </c>
      <c r="H340" s="4" t="s">
        <v>12</v>
      </c>
      <c r="I340" s="4">
        <v>2006</v>
      </c>
      <c r="J340" s="5" t="s">
        <v>29</v>
      </c>
    </row>
    <row r="341" spans="1:10" s="6" customFormat="1">
      <c r="A341" s="4">
        <v>340</v>
      </c>
      <c r="B341" s="128" t="s">
        <v>77</v>
      </c>
      <c r="C341" s="4" t="s">
        <v>58</v>
      </c>
      <c r="D341" s="4" t="s">
        <v>1006</v>
      </c>
      <c r="E341" s="5" t="s">
        <v>56</v>
      </c>
      <c r="F341" s="5" t="s">
        <v>57</v>
      </c>
      <c r="G341" s="4">
        <v>1</v>
      </c>
      <c r="H341" s="4" t="s">
        <v>12</v>
      </c>
      <c r="I341" s="4">
        <v>2001</v>
      </c>
      <c r="J341" s="5" t="s">
        <v>55</v>
      </c>
    </row>
    <row r="342" spans="1:10" s="6" customFormat="1">
      <c r="A342" s="4">
        <v>341</v>
      </c>
      <c r="B342" s="128" t="s">
        <v>77</v>
      </c>
      <c r="C342" s="4" t="s">
        <v>62</v>
      </c>
      <c r="D342" s="4" t="s">
        <v>1006</v>
      </c>
      <c r="E342" s="5" t="s">
        <v>60</v>
      </c>
      <c r="F342" s="5" t="s">
        <v>61</v>
      </c>
      <c r="G342" s="4">
        <v>1</v>
      </c>
      <c r="H342" s="4" t="s">
        <v>12</v>
      </c>
      <c r="I342" s="4">
        <v>2002</v>
      </c>
      <c r="J342" s="5" t="s">
        <v>59</v>
      </c>
    </row>
    <row r="343" spans="1:10" s="6" customFormat="1">
      <c r="A343" s="4">
        <v>342</v>
      </c>
      <c r="B343" s="128" t="s">
        <v>77</v>
      </c>
      <c r="C343" s="4" t="s">
        <v>194</v>
      </c>
      <c r="D343" s="4" t="s">
        <v>1006</v>
      </c>
      <c r="E343" s="5" t="s">
        <v>192</v>
      </c>
      <c r="F343" s="5" t="s">
        <v>193</v>
      </c>
      <c r="G343" s="4">
        <v>1</v>
      </c>
      <c r="H343" s="4" t="s">
        <v>12</v>
      </c>
      <c r="I343" s="4">
        <v>2005</v>
      </c>
      <c r="J343" s="5"/>
    </row>
    <row r="344" spans="1:10" s="6" customFormat="1">
      <c r="A344" s="4">
        <v>343</v>
      </c>
      <c r="B344" s="128" t="s">
        <v>484</v>
      </c>
      <c r="C344" s="4"/>
      <c r="D344" s="4" t="s">
        <v>1006</v>
      </c>
      <c r="E344" s="5" t="s">
        <v>539</v>
      </c>
      <c r="F344" s="5" t="s">
        <v>193</v>
      </c>
      <c r="G344" s="4">
        <v>1</v>
      </c>
      <c r="H344" s="4" t="s">
        <v>12</v>
      </c>
      <c r="I344" s="4">
        <v>2005</v>
      </c>
      <c r="J344" s="4"/>
    </row>
    <row r="345" spans="1:10" s="6" customFormat="1">
      <c r="A345" s="4">
        <v>344</v>
      </c>
      <c r="B345" s="128" t="s">
        <v>484</v>
      </c>
      <c r="C345" s="4"/>
      <c r="D345" s="4" t="s">
        <v>1006</v>
      </c>
      <c r="E345" s="5" t="s">
        <v>485</v>
      </c>
      <c r="F345" s="5" t="s">
        <v>486</v>
      </c>
      <c r="G345" s="4">
        <v>3</v>
      </c>
      <c r="H345" s="4" t="s">
        <v>12</v>
      </c>
      <c r="I345" s="4">
        <v>2002</v>
      </c>
      <c r="J345" s="4"/>
    </row>
    <row r="346" spans="1:10" s="6" customFormat="1">
      <c r="A346" s="4">
        <v>345</v>
      </c>
      <c r="B346" s="128" t="s">
        <v>484</v>
      </c>
      <c r="C346" s="4"/>
      <c r="D346" s="4" t="s">
        <v>1006</v>
      </c>
      <c r="E346" s="5" t="s">
        <v>540</v>
      </c>
      <c r="F346" s="5" t="s">
        <v>193</v>
      </c>
      <c r="G346" s="4">
        <v>1</v>
      </c>
      <c r="H346" s="4" t="s">
        <v>12</v>
      </c>
      <c r="I346" s="4">
        <v>2005</v>
      </c>
      <c r="J346" s="4"/>
    </row>
    <row r="347" spans="1:10" s="6" customFormat="1">
      <c r="A347" s="4">
        <v>346</v>
      </c>
      <c r="B347" s="128" t="s">
        <v>691</v>
      </c>
      <c r="C347" s="112" t="s">
        <v>716</v>
      </c>
      <c r="D347" s="112" t="s">
        <v>1006</v>
      </c>
      <c r="E347" s="113" t="s">
        <v>717</v>
      </c>
      <c r="F347" s="5" t="s">
        <v>718</v>
      </c>
      <c r="G347" s="4"/>
      <c r="H347" s="4"/>
      <c r="I347" s="4"/>
      <c r="J347" s="5"/>
    </row>
    <row r="348" spans="1:10" s="6" customFormat="1">
      <c r="A348" s="4">
        <v>347</v>
      </c>
      <c r="B348" s="128" t="s">
        <v>691</v>
      </c>
      <c r="C348" s="4" t="s">
        <v>58</v>
      </c>
      <c r="D348" s="112" t="s">
        <v>1006</v>
      </c>
      <c r="E348" s="5" t="s">
        <v>713</v>
      </c>
      <c r="F348" s="5" t="s">
        <v>594</v>
      </c>
      <c r="G348" s="4"/>
      <c r="H348" s="4"/>
      <c r="I348" s="4"/>
      <c r="J348" s="5"/>
    </row>
    <row r="349" spans="1:10" s="6" customFormat="1">
      <c r="A349" s="4">
        <v>348</v>
      </c>
      <c r="B349" s="128" t="s">
        <v>691</v>
      </c>
      <c r="C349" s="114" t="s">
        <v>767</v>
      </c>
      <c r="D349" s="112" t="s">
        <v>1006</v>
      </c>
      <c r="E349" s="115" t="s">
        <v>768</v>
      </c>
      <c r="F349" s="5" t="s">
        <v>769</v>
      </c>
      <c r="G349" s="4"/>
      <c r="H349" s="4"/>
      <c r="I349" s="4"/>
      <c r="J349" s="5"/>
    </row>
    <row r="350" spans="1:10" s="6" customFormat="1">
      <c r="A350" s="4">
        <v>349</v>
      </c>
      <c r="B350" s="128" t="s">
        <v>691</v>
      </c>
      <c r="C350" s="116" t="s">
        <v>756</v>
      </c>
      <c r="D350" s="112" t="s">
        <v>1006</v>
      </c>
      <c r="E350" s="117" t="s">
        <v>1018</v>
      </c>
      <c r="F350" s="5" t="s">
        <v>757</v>
      </c>
      <c r="G350" s="4"/>
      <c r="H350" s="4"/>
      <c r="I350" s="4"/>
      <c r="J350" s="5"/>
    </row>
    <row r="351" spans="1:10" s="6" customFormat="1">
      <c r="A351" s="4">
        <v>350</v>
      </c>
      <c r="B351" s="128" t="s">
        <v>691</v>
      </c>
      <c r="C351" s="118" t="s">
        <v>802</v>
      </c>
      <c r="D351" s="112" t="s">
        <v>1006</v>
      </c>
      <c r="E351" s="119" t="s">
        <v>803</v>
      </c>
      <c r="F351" s="5" t="s">
        <v>804</v>
      </c>
      <c r="G351" s="4"/>
      <c r="H351" s="4"/>
      <c r="I351" s="4"/>
      <c r="J351" s="5"/>
    </row>
    <row r="352" spans="1:10" s="6" customFormat="1">
      <c r="A352" s="4">
        <v>351</v>
      </c>
      <c r="B352" s="128" t="s">
        <v>356</v>
      </c>
      <c r="C352" s="4"/>
      <c r="D352" s="4" t="s">
        <v>1006</v>
      </c>
      <c r="E352" s="5" t="s">
        <v>457</v>
      </c>
      <c r="F352" s="5" t="s">
        <v>2</v>
      </c>
      <c r="G352" s="4">
        <v>1</v>
      </c>
      <c r="H352" s="4" t="s">
        <v>12</v>
      </c>
      <c r="I352" s="4">
        <v>1996</v>
      </c>
      <c r="J352" s="4"/>
    </row>
    <row r="353" spans="1:10" s="6" customFormat="1">
      <c r="A353" s="4">
        <v>352</v>
      </c>
      <c r="B353" s="128" t="s">
        <v>356</v>
      </c>
      <c r="C353" s="4"/>
      <c r="D353" s="4" t="s">
        <v>1006</v>
      </c>
      <c r="E353" s="5" t="s">
        <v>404</v>
      </c>
      <c r="F353" s="5" t="s">
        <v>2</v>
      </c>
      <c r="G353" s="4">
        <v>2</v>
      </c>
      <c r="H353" s="4" t="s">
        <v>12</v>
      </c>
      <c r="I353" s="4">
        <v>1997</v>
      </c>
      <c r="J353" s="4"/>
    </row>
    <row r="354" spans="1:10" s="6" customFormat="1">
      <c r="A354" s="4">
        <v>353</v>
      </c>
      <c r="B354" s="128" t="s">
        <v>77</v>
      </c>
      <c r="C354" s="4" t="s">
        <v>197</v>
      </c>
      <c r="D354" s="4" t="s">
        <v>1006</v>
      </c>
      <c r="E354" s="5" t="s">
        <v>195</v>
      </c>
      <c r="F354" s="5" t="s">
        <v>196</v>
      </c>
      <c r="G354" s="4">
        <v>1</v>
      </c>
      <c r="H354" s="4" t="s">
        <v>12</v>
      </c>
      <c r="I354" s="4">
        <v>2010</v>
      </c>
      <c r="J354" s="5"/>
    </row>
    <row r="355" spans="1:10" s="6" customFormat="1">
      <c r="A355" s="4">
        <v>354</v>
      </c>
      <c r="B355" s="128" t="s">
        <v>77</v>
      </c>
      <c r="C355" s="4" t="s">
        <v>197</v>
      </c>
      <c r="D355" s="4" t="s">
        <v>1006</v>
      </c>
      <c r="E355" s="5" t="s">
        <v>198</v>
      </c>
      <c r="F355" s="5" t="s">
        <v>203</v>
      </c>
      <c r="G355" s="4">
        <v>1</v>
      </c>
      <c r="H355" s="4" t="s">
        <v>12</v>
      </c>
      <c r="I355" s="4">
        <v>2013</v>
      </c>
      <c r="J355" s="5"/>
    </row>
    <row r="356" spans="1:10" s="6" customFormat="1">
      <c r="A356" s="4">
        <v>355</v>
      </c>
      <c r="B356" s="128" t="s">
        <v>77</v>
      </c>
      <c r="C356" s="4"/>
      <c r="D356" s="4" t="s">
        <v>1006</v>
      </c>
      <c r="E356" s="5" t="s">
        <v>15</v>
      </c>
      <c r="F356" s="5" t="s">
        <v>2</v>
      </c>
      <c r="G356" s="4">
        <v>1</v>
      </c>
      <c r="H356" s="4" t="s">
        <v>12</v>
      </c>
      <c r="I356" s="4">
        <v>2006</v>
      </c>
      <c r="J356" s="5" t="s">
        <v>14</v>
      </c>
    </row>
    <row r="357" spans="1:10" s="6" customFormat="1">
      <c r="A357" s="4">
        <v>356</v>
      </c>
      <c r="B357" s="128" t="s">
        <v>484</v>
      </c>
      <c r="C357" s="4"/>
      <c r="D357" s="4" t="s">
        <v>1006</v>
      </c>
      <c r="E357" s="5" t="s">
        <v>493</v>
      </c>
      <c r="F357" s="5" t="s">
        <v>494</v>
      </c>
      <c r="G357" s="4">
        <v>1</v>
      </c>
      <c r="H357" s="4" t="s">
        <v>12</v>
      </c>
      <c r="I357" s="4">
        <v>1999</v>
      </c>
      <c r="J357" s="4"/>
    </row>
    <row r="358" spans="1:10" s="6" customFormat="1">
      <c r="A358" s="4">
        <v>357</v>
      </c>
      <c r="B358" s="128" t="s">
        <v>548</v>
      </c>
      <c r="C358" s="4"/>
      <c r="D358" s="4" t="s">
        <v>1006</v>
      </c>
      <c r="E358" s="5" t="s">
        <v>593</v>
      </c>
      <c r="F358" s="5" t="s">
        <v>594</v>
      </c>
      <c r="G358" s="4">
        <v>1</v>
      </c>
      <c r="H358" s="4" t="s">
        <v>12</v>
      </c>
      <c r="I358" s="4">
        <v>2011</v>
      </c>
      <c r="J358" s="4"/>
    </row>
    <row r="359" spans="1:10" s="6" customFormat="1">
      <c r="A359" s="4">
        <v>358</v>
      </c>
      <c r="B359" s="128" t="s">
        <v>548</v>
      </c>
      <c r="C359" s="4"/>
      <c r="D359" s="4" t="s">
        <v>1006</v>
      </c>
      <c r="E359" s="5" t="s">
        <v>575</v>
      </c>
      <c r="F359" s="5" t="s">
        <v>576</v>
      </c>
      <c r="G359" s="4">
        <v>2</v>
      </c>
      <c r="H359" s="4" t="s">
        <v>12</v>
      </c>
      <c r="I359" s="4">
        <v>2003</v>
      </c>
      <c r="J359" s="4"/>
    </row>
    <row r="360" spans="1:10" s="6" customFormat="1">
      <c r="A360" s="4">
        <v>359</v>
      </c>
      <c r="B360" s="128" t="s">
        <v>548</v>
      </c>
      <c r="C360" s="4"/>
      <c r="D360" s="4" t="s">
        <v>1006</v>
      </c>
      <c r="E360" s="5" t="s">
        <v>587</v>
      </c>
      <c r="F360" s="5" t="s">
        <v>588</v>
      </c>
      <c r="G360" s="4">
        <v>1</v>
      </c>
      <c r="H360" s="4" t="s">
        <v>12</v>
      </c>
      <c r="I360" s="4">
        <v>2006</v>
      </c>
      <c r="J360" s="4"/>
    </row>
    <row r="361" spans="1:10" s="6" customFormat="1">
      <c r="A361" s="4">
        <v>360</v>
      </c>
      <c r="B361" s="128" t="s">
        <v>628</v>
      </c>
      <c r="C361" s="4"/>
      <c r="D361" s="4" t="s">
        <v>1006</v>
      </c>
      <c r="E361" s="5" t="s">
        <v>666</v>
      </c>
      <c r="F361" s="5" t="s">
        <v>667</v>
      </c>
      <c r="G361" s="4">
        <v>1</v>
      </c>
      <c r="H361" s="4" t="s">
        <v>12</v>
      </c>
      <c r="I361" s="4">
        <v>2000</v>
      </c>
      <c r="J361" s="4"/>
    </row>
    <row r="362" spans="1:10" s="6" customFormat="1">
      <c r="A362" s="4">
        <v>361</v>
      </c>
      <c r="B362" s="128" t="s">
        <v>628</v>
      </c>
      <c r="C362" s="120" t="s">
        <v>954</v>
      </c>
      <c r="D362" s="4" t="s">
        <v>1006</v>
      </c>
      <c r="E362" s="121" t="s">
        <v>1028</v>
      </c>
      <c r="F362" s="5"/>
      <c r="G362" s="4">
        <v>1</v>
      </c>
      <c r="H362" s="4" t="s">
        <v>12</v>
      </c>
      <c r="I362" s="4"/>
      <c r="J362" s="5"/>
    </row>
    <row r="363" spans="1:10" s="6" customFormat="1">
      <c r="A363" s="4">
        <v>362</v>
      </c>
      <c r="B363" s="128" t="s">
        <v>628</v>
      </c>
      <c r="C363" s="4"/>
      <c r="D363" s="4" t="s">
        <v>1006</v>
      </c>
      <c r="E363" s="5" t="s">
        <v>669</v>
      </c>
      <c r="F363" s="5" t="s">
        <v>610</v>
      </c>
      <c r="G363" s="4">
        <v>1</v>
      </c>
      <c r="H363" s="4" t="s">
        <v>12</v>
      </c>
      <c r="I363" s="4">
        <v>1997</v>
      </c>
      <c r="J363" s="4"/>
    </row>
    <row r="364" spans="1:10" s="6" customFormat="1">
      <c r="A364" s="4">
        <v>363</v>
      </c>
      <c r="B364" s="128"/>
      <c r="C364" s="4"/>
      <c r="D364" s="4" t="s">
        <v>1006</v>
      </c>
      <c r="E364" s="5" t="s">
        <v>1026</v>
      </c>
      <c r="F364" s="5" t="s">
        <v>1027</v>
      </c>
      <c r="G364" s="4">
        <v>1</v>
      </c>
      <c r="H364" s="4" t="s">
        <v>12</v>
      </c>
      <c r="I364" s="4">
        <v>2000</v>
      </c>
      <c r="J364" s="4"/>
    </row>
    <row r="365" spans="1:10" s="6" customFormat="1">
      <c r="A365" s="4">
        <v>364</v>
      </c>
      <c r="B365" s="128" t="s">
        <v>484</v>
      </c>
      <c r="C365" s="4"/>
      <c r="D365" s="4" t="s">
        <v>1019</v>
      </c>
      <c r="E365" s="5" t="s">
        <v>522</v>
      </c>
      <c r="F365" s="5" t="s">
        <v>523</v>
      </c>
      <c r="G365" s="4">
        <v>1</v>
      </c>
      <c r="H365" s="4" t="s">
        <v>12</v>
      </c>
      <c r="I365" s="4">
        <v>1998</v>
      </c>
      <c r="J365" s="4"/>
    </row>
    <row r="366" spans="1:10" s="6" customFormat="1">
      <c r="A366" s="4">
        <v>365</v>
      </c>
      <c r="B366" s="128" t="s">
        <v>484</v>
      </c>
      <c r="C366" s="4"/>
      <c r="D366" s="4" t="s">
        <v>1019</v>
      </c>
      <c r="E366" s="5" t="s">
        <v>524</v>
      </c>
      <c r="F366" s="5" t="s">
        <v>525</v>
      </c>
      <c r="G366" s="4">
        <v>1</v>
      </c>
      <c r="H366" s="4" t="s">
        <v>12</v>
      </c>
      <c r="I366" s="4">
        <v>2001</v>
      </c>
      <c r="J366" s="4"/>
    </row>
    <row r="367" spans="1:10" s="6" customFormat="1">
      <c r="A367" s="4">
        <v>366</v>
      </c>
      <c r="B367" s="128" t="s">
        <v>484</v>
      </c>
      <c r="C367" s="4"/>
      <c r="D367" s="4" t="s">
        <v>1019</v>
      </c>
      <c r="E367" s="5" t="s">
        <v>516</v>
      </c>
      <c r="F367" s="5" t="s">
        <v>517</v>
      </c>
      <c r="G367" s="4">
        <v>1</v>
      </c>
      <c r="H367" s="4" t="s">
        <v>12</v>
      </c>
      <c r="I367" s="4">
        <v>2001</v>
      </c>
      <c r="J367" s="4"/>
    </row>
    <row r="368" spans="1:10" s="6" customFormat="1">
      <c r="A368" s="4">
        <v>367</v>
      </c>
      <c r="B368" s="128" t="s">
        <v>872</v>
      </c>
      <c r="C368" s="122" t="s">
        <v>907</v>
      </c>
      <c r="D368" s="122" t="s">
        <v>1019</v>
      </c>
      <c r="E368" s="123" t="s">
        <v>908</v>
      </c>
      <c r="F368" s="5"/>
      <c r="G368" s="4"/>
      <c r="H368" s="4"/>
      <c r="I368" s="4"/>
      <c r="J368" s="5"/>
    </row>
    <row r="369" spans="1:10" s="6" customFormat="1">
      <c r="A369" s="4">
        <v>368</v>
      </c>
      <c r="B369" s="128" t="s">
        <v>691</v>
      </c>
      <c r="C369" s="124" t="s">
        <v>797</v>
      </c>
      <c r="D369" s="124" t="s">
        <v>1020</v>
      </c>
      <c r="E369" s="125" t="s">
        <v>798</v>
      </c>
      <c r="F369" s="5" t="s">
        <v>799</v>
      </c>
      <c r="G369" s="4"/>
      <c r="H369" s="4"/>
      <c r="I369" s="4"/>
      <c r="J369" s="5"/>
    </row>
    <row r="370" spans="1:10" s="6" customFormat="1">
      <c r="A370" s="4">
        <v>369</v>
      </c>
      <c r="B370" s="128" t="s">
        <v>484</v>
      </c>
      <c r="C370" s="4"/>
      <c r="D370" s="4" t="s">
        <v>1020</v>
      </c>
      <c r="E370" s="5" t="s">
        <v>526</v>
      </c>
      <c r="F370" s="5" t="s">
        <v>527</v>
      </c>
      <c r="G370" s="4">
        <v>1</v>
      </c>
      <c r="H370" s="4" t="s">
        <v>12</v>
      </c>
      <c r="I370" s="4">
        <v>2001</v>
      </c>
      <c r="J370" s="4"/>
    </row>
    <row r="371" spans="1:10" s="6" customFormat="1">
      <c r="A371" s="4">
        <v>370</v>
      </c>
      <c r="B371" s="128" t="s">
        <v>484</v>
      </c>
      <c r="C371" s="4"/>
      <c r="D371" s="4" t="s">
        <v>1020</v>
      </c>
      <c r="E371" s="5" t="s">
        <v>538</v>
      </c>
      <c r="F371" s="5" t="s">
        <v>193</v>
      </c>
      <c r="G371" s="4">
        <v>1</v>
      </c>
      <c r="H371" s="4" t="s">
        <v>12</v>
      </c>
      <c r="I371" s="4">
        <v>2005</v>
      </c>
      <c r="J371" s="4"/>
    </row>
    <row r="372" spans="1:10" s="6" customFormat="1">
      <c r="A372" s="4">
        <v>371</v>
      </c>
      <c r="B372" s="128" t="s">
        <v>484</v>
      </c>
      <c r="C372" s="4"/>
      <c r="D372" s="4" t="s">
        <v>1008</v>
      </c>
      <c r="E372" s="5" t="s">
        <v>520</v>
      </c>
      <c r="F372" s="5" t="s">
        <v>521</v>
      </c>
      <c r="G372" s="4">
        <v>1</v>
      </c>
      <c r="H372" s="4" t="s">
        <v>12</v>
      </c>
      <c r="I372" s="4">
        <v>2000</v>
      </c>
      <c r="J372" s="4"/>
    </row>
    <row r="373" spans="1:10" s="6" customFormat="1">
      <c r="A373" s="4">
        <v>372</v>
      </c>
      <c r="B373" s="128" t="s">
        <v>628</v>
      </c>
      <c r="C373" s="65" t="s">
        <v>928</v>
      </c>
      <c r="D373" s="65" t="s">
        <v>1008</v>
      </c>
      <c r="E373" s="66" t="s">
        <v>929</v>
      </c>
      <c r="F373" s="5" t="s">
        <v>930</v>
      </c>
      <c r="G373" s="4">
        <v>2</v>
      </c>
      <c r="H373" s="4" t="s">
        <v>12</v>
      </c>
      <c r="I373" s="4">
        <v>2010</v>
      </c>
      <c r="J373" s="5"/>
    </row>
  </sheetData>
  <autoFilter ref="D1:D37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abSelected="1" topLeftCell="A31" workbookViewId="0">
      <selection activeCell="E3" sqref="E3"/>
    </sheetView>
  </sheetViews>
  <sheetFormatPr defaultColWidth="9.109375" defaultRowHeight="21"/>
  <cols>
    <col min="1" max="1" width="5.44140625" style="230" bestFit="1" customWidth="1"/>
    <col min="2" max="2" width="5.5546875" style="111" bestFit="1" customWidth="1"/>
    <col min="3" max="3" width="14.44140625" style="111" bestFit="1" customWidth="1"/>
    <col min="4" max="4" width="18.5546875" style="111" bestFit="1" customWidth="1"/>
    <col min="5" max="5" width="81.6640625" style="231" customWidth="1"/>
    <col min="6" max="6" width="40.88671875" style="231" customWidth="1"/>
    <col min="7" max="7" width="8.5546875" style="111" bestFit="1" customWidth="1"/>
    <col min="8" max="8" width="10.5546875" style="111" bestFit="1" customWidth="1"/>
    <col min="9" max="9" width="5.5546875" style="111" bestFit="1" customWidth="1"/>
    <col min="10" max="10" width="12" style="231" bestFit="1" customWidth="1"/>
    <col min="11" max="16384" width="9.109375" style="231"/>
  </cols>
  <sheetData>
    <row r="1" spans="1:10" s="6" customFormat="1">
      <c r="A1" s="131" t="s">
        <v>1062</v>
      </c>
      <c r="B1" s="131" t="s">
        <v>353</v>
      </c>
      <c r="C1" s="131" t="s">
        <v>354</v>
      </c>
      <c r="D1" s="131" t="s">
        <v>1021</v>
      </c>
      <c r="E1" s="131" t="s">
        <v>0</v>
      </c>
      <c r="F1" s="131" t="s">
        <v>1</v>
      </c>
      <c r="G1" s="131" t="s">
        <v>4</v>
      </c>
      <c r="H1" s="131" t="s">
        <v>5</v>
      </c>
      <c r="I1" s="131" t="s">
        <v>6</v>
      </c>
      <c r="J1" s="131" t="s">
        <v>355</v>
      </c>
    </row>
    <row r="2" spans="1:10" s="6" customFormat="1">
      <c r="A2" s="132">
        <v>1</v>
      </c>
      <c r="B2" s="133" t="s">
        <v>628</v>
      </c>
      <c r="C2" s="4"/>
      <c r="D2" s="4" t="s">
        <v>1008</v>
      </c>
      <c r="E2" s="5" t="s">
        <v>641</v>
      </c>
      <c r="F2" s="5" t="s">
        <v>642</v>
      </c>
      <c r="G2" s="4">
        <v>1</v>
      </c>
      <c r="H2" s="4" t="s">
        <v>3</v>
      </c>
      <c r="I2" s="4">
        <v>2002</v>
      </c>
      <c r="J2" s="4"/>
    </row>
    <row r="3" spans="1:10" s="6" customFormat="1" ht="22.8">
      <c r="A3" s="132">
        <v>2</v>
      </c>
      <c r="B3" s="89" t="s">
        <v>356</v>
      </c>
      <c r="C3" s="4"/>
      <c r="D3" s="4" t="s">
        <v>1003</v>
      </c>
      <c r="E3" s="5" t="s">
        <v>1097</v>
      </c>
      <c r="F3" s="5" t="s">
        <v>388</v>
      </c>
      <c r="G3" s="4">
        <v>1</v>
      </c>
      <c r="H3" s="4" t="s">
        <v>3</v>
      </c>
      <c r="I3" s="4">
        <v>2011</v>
      </c>
      <c r="J3" s="4"/>
    </row>
    <row r="4" spans="1:10" s="6" customFormat="1" ht="22.8">
      <c r="A4" s="132">
        <v>3</v>
      </c>
      <c r="B4" s="133" t="s">
        <v>356</v>
      </c>
      <c r="C4" s="4"/>
      <c r="D4" s="4" t="s">
        <v>1003</v>
      </c>
      <c r="E4" s="5" t="s">
        <v>1098</v>
      </c>
      <c r="F4" s="5" t="s">
        <v>388</v>
      </c>
      <c r="G4" s="4">
        <v>2</v>
      </c>
      <c r="H4" s="4" t="s">
        <v>3</v>
      </c>
      <c r="I4" s="4">
        <v>2010</v>
      </c>
      <c r="J4" s="4"/>
    </row>
    <row r="5" spans="1:10" s="6" customFormat="1">
      <c r="A5" s="132">
        <v>4</v>
      </c>
      <c r="B5" s="133" t="s">
        <v>548</v>
      </c>
      <c r="C5" s="4"/>
      <c r="D5" s="4" t="s">
        <v>1020</v>
      </c>
      <c r="E5" s="5" t="s">
        <v>561</v>
      </c>
      <c r="F5" s="5" t="s">
        <v>562</v>
      </c>
      <c r="G5" s="4">
        <v>1</v>
      </c>
      <c r="H5" s="4" t="s">
        <v>3</v>
      </c>
      <c r="I5" s="4">
        <v>2000</v>
      </c>
      <c r="J5" s="4"/>
    </row>
    <row r="6" spans="1:10" s="6" customFormat="1">
      <c r="A6" s="132">
        <v>5</v>
      </c>
      <c r="B6" s="4" t="s">
        <v>810</v>
      </c>
      <c r="C6" s="134" t="s">
        <v>817</v>
      </c>
      <c r="D6" s="4" t="s">
        <v>1020</v>
      </c>
      <c r="E6" s="135" t="s">
        <v>818</v>
      </c>
      <c r="F6" s="136" t="s">
        <v>819</v>
      </c>
      <c r="G6" s="4"/>
      <c r="H6" s="4"/>
      <c r="I6" s="4"/>
      <c r="J6" s="5"/>
    </row>
    <row r="7" spans="1:10" s="6" customFormat="1">
      <c r="A7" s="132">
        <v>6</v>
      </c>
      <c r="B7" s="4" t="s">
        <v>628</v>
      </c>
      <c r="C7" s="4"/>
      <c r="D7" s="4" t="s">
        <v>1020</v>
      </c>
      <c r="E7" s="5" t="s">
        <v>647</v>
      </c>
      <c r="F7" s="5" t="s">
        <v>648</v>
      </c>
      <c r="G7" s="4">
        <v>1</v>
      </c>
      <c r="H7" s="4" t="s">
        <v>3</v>
      </c>
      <c r="I7" s="4">
        <v>1997</v>
      </c>
      <c r="J7" s="4"/>
    </row>
    <row r="8" spans="1:10" s="6" customFormat="1">
      <c r="A8" s="132">
        <v>7</v>
      </c>
      <c r="B8" s="4" t="s">
        <v>356</v>
      </c>
      <c r="C8" s="4"/>
      <c r="D8" s="4" t="s">
        <v>1006</v>
      </c>
      <c r="E8" s="5" t="s">
        <v>424</v>
      </c>
      <c r="F8" s="5" t="s">
        <v>425</v>
      </c>
      <c r="G8" s="4">
        <v>1</v>
      </c>
      <c r="H8" s="4" t="s">
        <v>12</v>
      </c>
      <c r="I8" s="4">
        <v>2002</v>
      </c>
      <c r="J8" s="4"/>
    </row>
    <row r="9" spans="1:10" s="6" customFormat="1">
      <c r="A9" s="132">
        <v>8</v>
      </c>
      <c r="B9" s="4" t="s">
        <v>77</v>
      </c>
      <c r="C9" s="4"/>
      <c r="D9" s="4" t="s">
        <v>987</v>
      </c>
      <c r="E9" s="5" t="s">
        <v>24</v>
      </c>
      <c r="F9" s="5" t="s">
        <v>25</v>
      </c>
      <c r="G9" s="4">
        <v>1</v>
      </c>
      <c r="H9" s="4" t="s">
        <v>3</v>
      </c>
      <c r="I9" s="4">
        <f>2546-543</f>
        <v>2003</v>
      </c>
      <c r="J9" s="5" t="s">
        <v>23</v>
      </c>
    </row>
    <row r="10" spans="1:10" s="6" customFormat="1">
      <c r="A10" s="132">
        <v>9</v>
      </c>
      <c r="B10" s="4" t="s">
        <v>872</v>
      </c>
      <c r="C10" s="137" t="s">
        <v>880</v>
      </c>
      <c r="D10" s="4" t="s">
        <v>1020</v>
      </c>
      <c r="E10" s="138" t="s">
        <v>1099</v>
      </c>
      <c r="F10" s="5"/>
      <c r="G10" s="4"/>
      <c r="H10" s="4"/>
      <c r="I10" s="4"/>
      <c r="J10" s="5"/>
    </row>
    <row r="11" spans="1:10" s="6" customFormat="1">
      <c r="A11" s="132">
        <v>10</v>
      </c>
      <c r="B11" s="4" t="s">
        <v>356</v>
      </c>
      <c r="C11" s="4"/>
      <c r="D11" s="4" t="s">
        <v>996</v>
      </c>
      <c r="E11" s="5" t="s">
        <v>459</v>
      </c>
      <c r="F11" s="5" t="s">
        <v>460</v>
      </c>
      <c r="G11" s="4">
        <v>1</v>
      </c>
      <c r="H11" s="4" t="s">
        <v>3</v>
      </c>
      <c r="I11" s="4">
        <v>2005</v>
      </c>
      <c r="J11" s="4"/>
    </row>
    <row r="12" spans="1:10" s="6" customFormat="1">
      <c r="A12" s="132">
        <v>11</v>
      </c>
      <c r="B12" s="4" t="s">
        <v>628</v>
      </c>
      <c r="C12" s="4"/>
      <c r="D12" s="129" t="s">
        <v>1008</v>
      </c>
      <c r="E12" s="5" t="s">
        <v>637</v>
      </c>
      <c r="F12" s="5" t="s">
        <v>638</v>
      </c>
      <c r="G12" s="4">
        <v>1</v>
      </c>
      <c r="H12" s="4" t="s">
        <v>12</v>
      </c>
      <c r="I12" s="4">
        <v>2006</v>
      </c>
      <c r="J12" s="4"/>
    </row>
    <row r="13" spans="1:10" s="6" customFormat="1">
      <c r="A13" s="132">
        <v>12</v>
      </c>
      <c r="B13" s="4" t="s">
        <v>872</v>
      </c>
      <c r="C13" s="139" t="s">
        <v>893</v>
      </c>
      <c r="D13" s="4" t="s">
        <v>1020</v>
      </c>
      <c r="E13" s="140" t="s">
        <v>894</v>
      </c>
      <c r="F13" s="5"/>
      <c r="G13" s="4"/>
      <c r="H13" s="4"/>
      <c r="I13" s="4"/>
      <c r="J13" s="5"/>
    </row>
    <row r="14" spans="1:10" s="6" customFormat="1">
      <c r="A14" s="132">
        <v>13</v>
      </c>
      <c r="B14" s="4" t="s">
        <v>810</v>
      </c>
      <c r="C14" s="141" t="s">
        <v>843</v>
      </c>
      <c r="D14" s="4" t="s">
        <v>1020</v>
      </c>
      <c r="E14" s="142" t="s">
        <v>844</v>
      </c>
      <c r="F14" s="5"/>
      <c r="G14" s="4"/>
      <c r="H14" s="4"/>
      <c r="I14" s="4"/>
      <c r="J14" s="5"/>
    </row>
    <row r="15" spans="1:10" s="6" customFormat="1">
      <c r="A15" s="132">
        <v>14</v>
      </c>
      <c r="B15" s="4" t="s">
        <v>872</v>
      </c>
      <c r="C15" s="74" t="s">
        <v>873</v>
      </c>
      <c r="D15" s="74" t="s">
        <v>1007</v>
      </c>
      <c r="E15" s="143" t="s">
        <v>874</v>
      </c>
      <c r="F15" s="5" t="s">
        <v>875</v>
      </c>
      <c r="G15" s="4"/>
      <c r="H15" s="4"/>
      <c r="I15" s="4"/>
      <c r="J15" s="5"/>
    </row>
    <row r="16" spans="1:10" s="6" customFormat="1">
      <c r="A16" s="132">
        <v>15</v>
      </c>
      <c r="B16" s="4" t="s">
        <v>872</v>
      </c>
      <c r="C16" s="144" t="s">
        <v>909</v>
      </c>
      <c r="D16" s="74" t="s">
        <v>1007</v>
      </c>
      <c r="E16" s="145" t="s">
        <v>910</v>
      </c>
      <c r="F16" s="5"/>
      <c r="G16" s="4"/>
      <c r="H16" s="4"/>
      <c r="I16" s="4"/>
      <c r="J16" s="5"/>
    </row>
    <row r="17" spans="1:10" s="6" customFormat="1">
      <c r="A17" s="132">
        <v>16</v>
      </c>
      <c r="B17" s="4" t="s">
        <v>484</v>
      </c>
      <c r="C17" s="4"/>
      <c r="D17" s="4" t="s">
        <v>993</v>
      </c>
      <c r="E17" s="5" t="s">
        <v>536</v>
      </c>
      <c r="F17" s="5" t="s">
        <v>537</v>
      </c>
      <c r="G17" s="4">
        <v>3</v>
      </c>
      <c r="H17" s="4" t="s">
        <v>3</v>
      </c>
      <c r="I17" s="4">
        <v>2002</v>
      </c>
      <c r="J17" s="4"/>
    </row>
    <row r="18" spans="1:10" s="6" customFormat="1">
      <c r="A18" s="132">
        <v>17</v>
      </c>
      <c r="B18" s="4" t="s">
        <v>872</v>
      </c>
      <c r="C18" s="146" t="s">
        <v>913</v>
      </c>
      <c r="D18" s="4" t="s">
        <v>1020</v>
      </c>
      <c r="E18" s="147" t="s">
        <v>914</v>
      </c>
      <c r="F18" s="5"/>
      <c r="G18" s="4"/>
      <c r="H18" s="4"/>
      <c r="I18" s="4"/>
      <c r="J18" s="5"/>
    </row>
    <row r="19" spans="1:10" s="6" customFormat="1">
      <c r="A19" s="132">
        <v>18</v>
      </c>
      <c r="B19" s="4" t="s">
        <v>872</v>
      </c>
      <c r="C19" s="148" t="s">
        <v>911</v>
      </c>
      <c r="D19" s="4" t="s">
        <v>1020</v>
      </c>
      <c r="E19" s="126" t="s">
        <v>912</v>
      </c>
      <c r="F19" s="5"/>
      <c r="G19" s="4"/>
      <c r="H19" s="4"/>
      <c r="I19" s="4"/>
      <c r="J19" s="5"/>
    </row>
    <row r="20" spans="1:10" s="6" customFormat="1">
      <c r="A20" s="132">
        <v>19</v>
      </c>
      <c r="B20" s="4" t="s">
        <v>548</v>
      </c>
      <c r="C20" s="4"/>
      <c r="D20" s="129" t="s">
        <v>1010</v>
      </c>
      <c r="E20" s="5" t="s">
        <v>563</v>
      </c>
      <c r="F20" s="5" t="s">
        <v>564</v>
      </c>
      <c r="G20" s="4">
        <v>1</v>
      </c>
      <c r="H20" s="4" t="s">
        <v>3</v>
      </c>
      <c r="I20" s="4">
        <v>1994</v>
      </c>
      <c r="J20" s="4"/>
    </row>
    <row r="21" spans="1:10" s="6" customFormat="1">
      <c r="A21" s="132">
        <v>20</v>
      </c>
      <c r="B21" s="4" t="s">
        <v>872</v>
      </c>
      <c r="C21" s="149" t="s">
        <v>883</v>
      </c>
      <c r="D21" s="4" t="s">
        <v>1020</v>
      </c>
      <c r="E21" s="150" t="s">
        <v>884</v>
      </c>
      <c r="F21" s="5"/>
      <c r="G21" s="4"/>
      <c r="H21" s="4"/>
      <c r="I21" s="4"/>
      <c r="J21" s="5"/>
    </row>
    <row r="22" spans="1:10" s="6" customFormat="1">
      <c r="A22" s="132">
        <v>21</v>
      </c>
      <c r="B22" s="4" t="s">
        <v>872</v>
      </c>
      <c r="C22" s="151" t="s">
        <v>883</v>
      </c>
      <c r="D22" s="4" t="s">
        <v>1020</v>
      </c>
      <c r="E22" s="152" t="s">
        <v>884</v>
      </c>
      <c r="F22" s="5"/>
      <c r="G22" s="4"/>
      <c r="H22" s="4"/>
      <c r="I22" s="4"/>
      <c r="J22" s="5"/>
    </row>
    <row r="23" spans="1:10" s="6" customFormat="1">
      <c r="A23" s="132">
        <v>22</v>
      </c>
      <c r="B23" s="4" t="s">
        <v>548</v>
      </c>
      <c r="C23" s="4"/>
      <c r="D23" s="129" t="s">
        <v>1010</v>
      </c>
      <c r="E23" s="5" t="s">
        <v>582</v>
      </c>
      <c r="F23" s="5" t="s">
        <v>558</v>
      </c>
      <c r="G23" s="4">
        <v>1</v>
      </c>
      <c r="H23" s="4" t="s">
        <v>12</v>
      </c>
      <c r="I23" s="4">
        <v>2004</v>
      </c>
      <c r="J23" s="4"/>
    </row>
    <row r="24" spans="1:10" s="6" customFormat="1">
      <c r="A24" s="132">
        <v>23</v>
      </c>
      <c r="B24" s="4" t="s">
        <v>628</v>
      </c>
      <c r="C24" s="4"/>
      <c r="D24" s="129" t="s">
        <v>1008</v>
      </c>
      <c r="E24" s="5" t="s">
        <v>630</v>
      </c>
      <c r="F24" s="5" t="s">
        <v>7</v>
      </c>
      <c r="G24" s="4">
        <v>1</v>
      </c>
      <c r="H24" s="4" t="s">
        <v>3</v>
      </c>
      <c r="I24" s="4">
        <v>2003</v>
      </c>
      <c r="J24" s="4"/>
    </row>
    <row r="25" spans="1:10" s="6" customFormat="1">
      <c r="A25" s="132">
        <v>24</v>
      </c>
      <c r="B25" s="4" t="s">
        <v>628</v>
      </c>
      <c r="C25" s="4"/>
      <c r="D25" s="129" t="s">
        <v>1008</v>
      </c>
      <c r="E25" s="5" t="s">
        <v>633</v>
      </c>
      <c r="F25" s="5" t="s">
        <v>7</v>
      </c>
      <c r="G25" s="4">
        <v>1</v>
      </c>
      <c r="H25" s="4" t="s">
        <v>3</v>
      </c>
      <c r="I25" s="4">
        <v>2007</v>
      </c>
      <c r="J25" s="4"/>
    </row>
    <row r="26" spans="1:10" s="6" customFormat="1">
      <c r="A26" s="132">
        <v>25</v>
      </c>
      <c r="B26" s="4" t="s">
        <v>77</v>
      </c>
      <c r="C26" s="4"/>
      <c r="D26" s="4" t="s">
        <v>1006</v>
      </c>
      <c r="E26" s="5" t="s">
        <v>133</v>
      </c>
      <c r="F26" s="5" t="s">
        <v>43</v>
      </c>
      <c r="G26" s="4">
        <v>1</v>
      </c>
      <c r="H26" s="4" t="s">
        <v>3</v>
      </c>
      <c r="I26" s="4">
        <f>2532-543</f>
        <v>1989</v>
      </c>
      <c r="J26" s="5" t="s">
        <v>132</v>
      </c>
    </row>
    <row r="27" spans="1:10" s="6" customFormat="1">
      <c r="A27" s="132">
        <v>26</v>
      </c>
      <c r="B27" s="4" t="s">
        <v>628</v>
      </c>
      <c r="C27" s="4"/>
      <c r="D27" s="4" t="s">
        <v>1020</v>
      </c>
      <c r="E27" s="5" t="s">
        <v>649</v>
      </c>
      <c r="F27" s="5" t="s">
        <v>650</v>
      </c>
      <c r="G27" s="4">
        <v>1</v>
      </c>
      <c r="H27" s="4" t="s">
        <v>3</v>
      </c>
      <c r="I27" s="4">
        <v>2001</v>
      </c>
      <c r="J27" s="4"/>
    </row>
    <row r="28" spans="1:10" s="6" customFormat="1">
      <c r="A28" s="132">
        <v>27</v>
      </c>
      <c r="B28" s="4" t="s">
        <v>872</v>
      </c>
      <c r="C28" s="153" t="s">
        <v>876</v>
      </c>
      <c r="D28" s="129" t="s">
        <v>1019</v>
      </c>
      <c r="E28" s="154" t="s">
        <v>877</v>
      </c>
      <c r="F28" s="5"/>
      <c r="G28" s="4"/>
      <c r="H28" s="4"/>
      <c r="I28" s="4"/>
      <c r="J28" s="5"/>
    </row>
    <row r="29" spans="1:10" s="6" customFormat="1">
      <c r="A29" s="132">
        <v>28</v>
      </c>
      <c r="B29" s="4" t="s">
        <v>356</v>
      </c>
      <c r="C29" s="4"/>
      <c r="D29" s="129" t="s">
        <v>1008</v>
      </c>
      <c r="E29" s="5" t="s">
        <v>422</v>
      </c>
      <c r="F29" s="5" t="s">
        <v>423</v>
      </c>
      <c r="G29" s="4">
        <v>1</v>
      </c>
      <c r="H29" s="4" t="s">
        <v>3</v>
      </c>
      <c r="I29" s="4">
        <v>2000</v>
      </c>
      <c r="J29" s="4"/>
    </row>
    <row r="30" spans="1:10" s="6" customFormat="1">
      <c r="A30" s="132">
        <v>29</v>
      </c>
      <c r="B30" s="4" t="s">
        <v>628</v>
      </c>
      <c r="C30" s="4"/>
      <c r="D30" s="4" t="s">
        <v>1020</v>
      </c>
      <c r="E30" s="5" t="s">
        <v>686</v>
      </c>
      <c r="F30" s="5" t="s">
        <v>687</v>
      </c>
      <c r="G30" s="4">
        <v>1</v>
      </c>
      <c r="H30" s="155" t="s">
        <v>3</v>
      </c>
      <c r="I30" s="155">
        <v>1998</v>
      </c>
      <c r="J30" s="155"/>
    </row>
    <row r="31" spans="1:10" s="6" customFormat="1">
      <c r="A31" s="132">
        <v>30</v>
      </c>
      <c r="B31" s="4" t="s">
        <v>628</v>
      </c>
      <c r="C31" s="156" t="s">
        <v>928</v>
      </c>
      <c r="D31" s="4" t="s">
        <v>1020</v>
      </c>
      <c r="E31" s="157" t="s">
        <v>955</v>
      </c>
      <c r="F31" s="5"/>
      <c r="G31" s="4"/>
      <c r="H31" s="4"/>
      <c r="I31" s="4"/>
      <c r="J31" s="5"/>
    </row>
    <row r="32" spans="1:10" s="6" customFormat="1">
      <c r="A32" s="132">
        <v>31</v>
      </c>
      <c r="B32" s="4" t="s">
        <v>628</v>
      </c>
      <c r="C32" s="65" t="s">
        <v>928</v>
      </c>
      <c r="D32" s="4" t="s">
        <v>1020</v>
      </c>
      <c r="E32" s="66" t="s">
        <v>929</v>
      </c>
      <c r="F32" s="5" t="s">
        <v>930</v>
      </c>
      <c r="G32" s="4">
        <v>2</v>
      </c>
      <c r="H32" s="4"/>
      <c r="I32" s="4"/>
      <c r="J32" s="5"/>
    </row>
    <row r="33" spans="1:10" s="6" customFormat="1">
      <c r="A33" s="132">
        <v>32</v>
      </c>
      <c r="B33" s="4" t="s">
        <v>628</v>
      </c>
      <c r="C33" s="4" t="s">
        <v>688</v>
      </c>
      <c r="D33" s="4" t="s">
        <v>1020</v>
      </c>
      <c r="E33" s="5" t="s">
        <v>689</v>
      </c>
      <c r="F33" s="5" t="s">
        <v>690</v>
      </c>
      <c r="G33" s="4">
        <v>1</v>
      </c>
      <c r="H33" s="4" t="s">
        <v>12</v>
      </c>
      <c r="I33" s="4">
        <v>1995</v>
      </c>
      <c r="J33" s="4"/>
    </row>
    <row r="34" spans="1:10" s="6" customFormat="1">
      <c r="A34" s="132">
        <v>33</v>
      </c>
      <c r="B34" s="4" t="s">
        <v>628</v>
      </c>
      <c r="C34" s="4"/>
      <c r="D34" s="4" t="s">
        <v>1020</v>
      </c>
      <c r="E34" s="5" t="s">
        <v>674</v>
      </c>
      <c r="F34" s="5" t="s">
        <v>675</v>
      </c>
      <c r="G34" s="4">
        <v>1</v>
      </c>
      <c r="H34" s="4" t="s">
        <v>3</v>
      </c>
      <c r="I34" s="4">
        <v>2003</v>
      </c>
      <c r="J34" s="4"/>
    </row>
    <row r="35" spans="1:10" s="6" customFormat="1">
      <c r="A35" s="132">
        <v>34</v>
      </c>
      <c r="B35" s="4" t="s">
        <v>628</v>
      </c>
      <c r="C35" s="4"/>
      <c r="D35" s="4" t="s">
        <v>1020</v>
      </c>
      <c r="E35" s="5" t="s">
        <v>670</v>
      </c>
      <c r="F35" s="5" t="s">
        <v>671</v>
      </c>
      <c r="G35" s="4">
        <v>1</v>
      </c>
      <c r="H35" s="4" t="s">
        <v>3</v>
      </c>
      <c r="I35" s="4">
        <v>1992</v>
      </c>
      <c r="J35" s="4"/>
    </row>
    <row r="36" spans="1:10" s="6" customFormat="1">
      <c r="A36" s="132">
        <v>35</v>
      </c>
      <c r="B36" s="4" t="s">
        <v>628</v>
      </c>
      <c r="C36" s="4"/>
      <c r="D36" s="4" t="s">
        <v>1008</v>
      </c>
      <c r="E36" s="5" t="s">
        <v>668</v>
      </c>
      <c r="F36" s="5" t="s">
        <v>638</v>
      </c>
      <c r="G36" s="4">
        <v>1</v>
      </c>
      <c r="H36" s="4" t="s">
        <v>12</v>
      </c>
      <c r="I36" s="4">
        <v>2003</v>
      </c>
      <c r="J36" s="4"/>
    </row>
    <row r="37" spans="1:10" s="6" customFormat="1">
      <c r="A37" s="132">
        <v>36</v>
      </c>
      <c r="B37" s="4" t="s">
        <v>810</v>
      </c>
      <c r="C37" s="158" t="s">
        <v>852</v>
      </c>
      <c r="D37" s="4" t="s">
        <v>1020</v>
      </c>
      <c r="E37" s="159" t="s">
        <v>853</v>
      </c>
      <c r="F37" s="136" t="s">
        <v>831</v>
      </c>
      <c r="G37" s="4"/>
      <c r="H37" s="4"/>
      <c r="I37" s="4"/>
      <c r="J37" s="5"/>
    </row>
    <row r="38" spans="1:10" s="6" customFormat="1">
      <c r="A38" s="132">
        <v>37</v>
      </c>
      <c r="B38" s="4" t="s">
        <v>628</v>
      </c>
      <c r="C38" s="160" t="s">
        <v>931</v>
      </c>
      <c r="D38" s="4" t="s">
        <v>1020</v>
      </c>
      <c r="E38" s="161" t="s">
        <v>932</v>
      </c>
      <c r="F38" s="5" t="s">
        <v>933</v>
      </c>
      <c r="G38" s="4"/>
      <c r="H38" s="4"/>
      <c r="I38" s="4"/>
      <c r="J38" s="5"/>
    </row>
    <row r="39" spans="1:10" s="6" customFormat="1">
      <c r="A39" s="132">
        <v>38</v>
      </c>
      <c r="B39" s="4" t="s">
        <v>691</v>
      </c>
      <c r="C39" s="4"/>
      <c r="D39" s="129" t="s">
        <v>1006</v>
      </c>
      <c r="E39" s="162" t="s">
        <v>781</v>
      </c>
      <c r="F39" s="5" t="s">
        <v>764</v>
      </c>
      <c r="G39" s="4"/>
      <c r="H39" s="4"/>
      <c r="I39" s="4"/>
      <c r="J39" s="5"/>
    </row>
    <row r="40" spans="1:10" s="6" customFormat="1">
      <c r="A40" s="132">
        <v>39</v>
      </c>
      <c r="B40" s="4" t="s">
        <v>628</v>
      </c>
      <c r="C40" s="4"/>
      <c r="D40" s="4" t="s">
        <v>1008</v>
      </c>
      <c r="E40" s="5" t="s">
        <v>645</v>
      </c>
      <c r="F40" s="5" t="s">
        <v>646</v>
      </c>
      <c r="G40" s="4">
        <v>1</v>
      </c>
      <c r="H40" s="4" t="s">
        <v>3</v>
      </c>
      <c r="I40" s="4">
        <v>2002</v>
      </c>
      <c r="J40" s="4"/>
    </row>
    <row r="41" spans="1:10" s="6" customFormat="1">
      <c r="A41" s="132">
        <v>40</v>
      </c>
      <c r="B41" s="4" t="s">
        <v>484</v>
      </c>
      <c r="C41" s="4"/>
      <c r="D41" s="4" t="s">
        <v>993</v>
      </c>
      <c r="E41" s="5" t="s">
        <v>546</v>
      </c>
      <c r="F41" s="5" t="s">
        <v>547</v>
      </c>
      <c r="G41" s="4">
        <v>1</v>
      </c>
      <c r="H41" s="4" t="s">
        <v>3</v>
      </c>
      <c r="I41" s="4">
        <v>2005</v>
      </c>
      <c r="J41" s="4"/>
    </row>
    <row r="42" spans="1:10" s="6" customFormat="1">
      <c r="A42" s="132">
        <v>41</v>
      </c>
      <c r="B42" s="4" t="s">
        <v>356</v>
      </c>
      <c r="C42" s="4"/>
      <c r="D42" s="129" t="s">
        <v>1002</v>
      </c>
      <c r="E42" s="5" t="s">
        <v>405</v>
      </c>
      <c r="F42" s="5" t="s">
        <v>390</v>
      </c>
      <c r="G42" s="4">
        <v>2</v>
      </c>
      <c r="H42" s="4" t="s">
        <v>3</v>
      </c>
      <c r="I42" s="4">
        <v>2001</v>
      </c>
      <c r="J42" s="4"/>
    </row>
    <row r="43" spans="1:10" s="6" customFormat="1">
      <c r="A43" s="132">
        <v>42</v>
      </c>
      <c r="B43" s="4" t="s">
        <v>356</v>
      </c>
      <c r="C43" s="4"/>
      <c r="D43" s="129" t="s">
        <v>1002</v>
      </c>
      <c r="E43" s="5" t="s">
        <v>399</v>
      </c>
      <c r="F43" s="5" t="s">
        <v>400</v>
      </c>
      <c r="G43" s="4">
        <v>1</v>
      </c>
      <c r="H43" s="4" t="s">
        <v>3</v>
      </c>
      <c r="I43" s="4">
        <v>2005</v>
      </c>
      <c r="J43" s="4"/>
    </row>
    <row r="44" spans="1:10" s="6" customFormat="1">
      <c r="A44" s="132">
        <v>43</v>
      </c>
      <c r="B44" s="4" t="s">
        <v>810</v>
      </c>
      <c r="C44" s="4"/>
      <c r="D44" s="4" t="s">
        <v>1020</v>
      </c>
      <c r="E44" s="127" t="s">
        <v>834</v>
      </c>
      <c r="F44" s="136" t="s">
        <v>835</v>
      </c>
      <c r="G44" s="4"/>
      <c r="H44" s="4"/>
      <c r="I44" s="4"/>
      <c r="J44" s="5"/>
    </row>
    <row r="45" spans="1:10" s="6" customFormat="1">
      <c r="A45" s="132">
        <v>44</v>
      </c>
      <c r="B45" s="4" t="s">
        <v>810</v>
      </c>
      <c r="C45" s="134" t="s">
        <v>814</v>
      </c>
      <c r="D45" s="4" t="s">
        <v>1020</v>
      </c>
      <c r="E45" s="135" t="s">
        <v>815</v>
      </c>
      <c r="F45" s="136" t="s">
        <v>816</v>
      </c>
      <c r="G45" s="4"/>
      <c r="H45" s="4"/>
      <c r="I45" s="4"/>
      <c r="J45" s="5"/>
    </row>
    <row r="46" spans="1:10" s="6" customFormat="1">
      <c r="A46" s="132">
        <v>45</v>
      </c>
      <c r="B46" s="4" t="s">
        <v>872</v>
      </c>
      <c r="C46" s="163" t="s">
        <v>889</v>
      </c>
      <c r="D46" s="4" t="s">
        <v>1020</v>
      </c>
      <c r="E46" s="164" t="s">
        <v>890</v>
      </c>
      <c r="F46" s="5"/>
      <c r="G46" s="4"/>
      <c r="H46" s="4"/>
      <c r="I46" s="4"/>
      <c r="J46" s="5"/>
    </row>
    <row r="47" spans="1:10" s="6" customFormat="1">
      <c r="A47" s="132">
        <v>46</v>
      </c>
      <c r="B47" s="4" t="s">
        <v>810</v>
      </c>
      <c r="C47" s="165" t="s">
        <v>826</v>
      </c>
      <c r="D47" s="4" t="s">
        <v>1020</v>
      </c>
      <c r="E47" s="166" t="s">
        <v>827</v>
      </c>
      <c r="F47" s="136" t="s">
        <v>828</v>
      </c>
      <c r="G47" s="4"/>
      <c r="H47" s="4"/>
      <c r="I47" s="4"/>
      <c r="J47" s="5"/>
    </row>
    <row r="48" spans="1:10" s="6" customFormat="1">
      <c r="A48" s="132">
        <v>47</v>
      </c>
      <c r="B48" s="4" t="s">
        <v>872</v>
      </c>
      <c r="C48" s="167" t="s">
        <v>891</v>
      </c>
      <c r="D48" s="4" t="s">
        <v>1020</v>
      </c>
      <c r="E48" s="168" t="s">
        <v>892</v>
      </c>
      <c r="F48" s="5"/>
      <c r="G48" s="4"/>
      <c r="H48" s="4"/>
      <c r="I48" s="4"/>
      <c r="J48" s="5"/>
    </row>
    <row r="49" spans="1:10" s="6" customFormat="1">
      <c r="A49" s="132">
        <v>48</v>
      </c>
      <c r="B49" s="4" t="s">
        <v>356</v>
      </c>
      <c r="C49" s="4"/>
      <c r="D49" s="129" t="s">
        <v>1002</v>
      </c>
      <c r="E49" s="5" t="s">
        <v>453</v>
      </c>
      <c r="F49" s="5" t="s">
        <v>390</v>
      </c>
      <c r="G49" s="4">
        <v>1</v>
      </c>
      <c r="H49" s="4" t="s">
        <v>3</v>
      </c>
      <c r="I49" s="4">
        <v>2001</v>
      </c>
      <c r="J49" s="4"/>
    </row>
    <row r="50" spans="1:10" s="6" customFormat="1">
      <c r="A50" s="132">
        <v>49</v>
      </c>
      <c r="B50" s="4" t="s">
        <v>356</v>
      </c>
      <c r="C50" s="4"/>
      <c r="D50" s="4" t="s">
        <v>996</v>
      </c>
      <c r="E50" s="5" t="s">
        <v>482</v>
      </c>
      <c r="F50" s="5" t="s">
        <v>483</v>
      </c>
      <c r="G50" s="4">
        <v>1</v>
      </c>
      <c r="H50" s="4" t="s">
        <v>3</v>
      </c>
      <c r="I50" s="4">
        <v>1997</v>
      </c>
      <c r="J50" s="4"/>
    </row>
    <row r="51" spans="1:10" s="6" customFormat="1">
      <c r="A51" s="132">
        <v>50</v>
      </c>
      <c r="B51" s="4" t="s">
        <v>872</v>
      </c>
      <c r="C51" s="169" t="s">
        <v>897</v>
      </c>
      <c r="D51" s="4" t="s">
        <v>1020</v>
      </c>
      <c r="E51" s="170" t="s">
        <v>898</v>
      </c>
      <c r="F51" s="5"/>
      <c r="G51" s="4"/>
      <c r="H51" s="4"/>
      <c r="I51" s="4"/>
      <c r="J51" s="5"/>
    </row>
    <row r="52" spans="1:10" s="6" customFormat="1">
      <c r="A52" s="132">
        <v>51</v>
      </c>
      <c r="B52" s="4" t="s">
        <v>810</v>
      </c>
      <c r="C52" s="165" t="s">
        <v>829</v>
      </c>
      <c r="D52" s="4" t="s">
        <v>1020</v>
      </c>
      <c r="E52" s="166" t="s">
        <v>830</v>
      </c>
      <c r="F52" s="136" t="s">
        <v>831</v>
      </c>
      <c r="G52" s="4"/>
      <c r="H52" s="4"/>
      <c r="I52" s="4"/>
      <c r="J52" s="5"/>
    </row>
    <row r="53" spans="1:10" s="6" customFormat="1">
      <c r="A53" s="132">
        <v>52</v>
      </c>
      <c r="B53" s="4" t="s">
        <v>691</v>
      </c>
      <c r="C53" s="4"/>
      <c r="D53" s="4" t="s">
        <v>1003</v>
      </c>
      <c r="E53" s="5" t="s">
        <v>694</v>
      </c>
      <c r="F53" s="5" t="s">
        <v>483</v>
      </c>
      <c r="G53" s="4"/>
      <c r="H53" s="4"/>
      <c r="I53" s="4"/>
      <c r="J53" s="5"/>
    </row>
    <row r="54" spans="1:10" s="6" customFormat="1">
      <c r="A54" s="132">
        <v>53</v>
      </c>
      <c r="B54" s="4" t="s">
        <v>691</v>
      </c>
      <c r="C54" s="4"/>
      <c r="D54" s="4" t="s">
        <v>1003</v>
      </c>
      <c r="E54" s="5" t="s">
        <v>695</v>
      </c>
      <c r="F54" s="5" t="s">
        <v>483</v>
      </c>
      <c r="G54" s="4"/>
      <c r="H54" s="4"/>
      <c r="I54" s="4"/>
      <c r="J54" s="5"/>
    </row>
    <row r="55" spans="1:10" s="6" customFormat="1">
      <c r="A55" s="132">
        <v>54</v>
      </c>
      <c r="B55" s="4" t="s">
        <v>691</v>
      </c>
      <c r="C55" s="4"/>
      <c r="D55" s="4" t="s">
        <v>1003</v>
      </c>
      <c r="E55" s="5" t="s">
        <v>696</v>
      </c>
      <c r="F55" s="5" t="s">
        <v>483</v>
      </c>
      <c r="G55" s="4"/>
      <c r="H55" s="4"/>
      <c r="I55" s="4"/>
      <c r="J55" s="5"/>
    </row>
    <row r="56" spans="1:10" s="6" customFormat="1">
      <c r="A56" s="132">
        <v>55</v>
      </c>
      <c r="B56" s="4" t="s">
        <v>691</v>
      </c>
      <c r="C56" s="4"/>
      <c r="D56" s="4" t="s">
        <v>1003</v>
      </c>
      <c r="E56" s="5" t="s">
        <v>697</v>
      </c>
      <c r="F56" s="5" t="s">
        <v>483</v>
      </c>
      <c r="G56" s="4"/>
      <c r="H56" s="4"/>
      <c r="I56" s="4"/>
      <c r="J56" s="5"/>
    </row>
    <row r="57" spans="1:10" s="6" customFormat="1">
      <c r="A57" s="132">
        <v>56</v>
      </c>
      <c r="B57" s="4" t="s">
        <v>77</v>
      </c>
      <c r="C57" s="4" t="s">
        <v>163</v>
      </c>
      <c r="D57" s="129" t="s">
        <v>1006</v>
      </c>
      <c r="E57" s="5" t="s">
        <v>164</v>
      </c>
      <c r="F57" s="5" t="s">
        <v>165</v>
      </c>
      <c r="G57" s="4">
        <v>1</v>
      </c>
      <c r="H57" s="4" t="s">
        <v>3</v>
      </c>
      <c r="I57" s="4">
        <f>2554-543</f>
        <v>2011</v>
      </c>
      <c r="J57" s="5"/>
    </row>
    <row r="58" spans="1:10" s="6" customFormat="1">
      <c r="A58" s="132">
        <v>57</v>
      </c>
      <c r="B58" s="4" t="s">
        <v>356</v>
      </c>
      <c r="C58" s="4"/>
      <c r="D58" s="129" t="s">
        <v>979</v>
      </c>
      <c r="E58" s="5" t="s">
        <v>437</v>
      </c>
      <c r="F58" s="5" t="s">
        <v>407</v>
      </c>
      <c r="G58" s="4">
        <v>2</v>
      </c>
      <c r="H58" s="4" t="s">
        <v>3</v>
      </c>
      <c r="I58" s="4">
        <f>2540-543</f>
        <v>1997</v>
      </c>
      <c r="J58" s="4"/>
    </row>
    <row r="59" spans="1:10" s="6" customFormat="1">
      <c r="A59" s="132">
        <v>58</v>
      </c>
      <c r="B59" s="4" t="s">
        <v>77</v>
      </c>
      <c r="C59" s="4" t="s">
        <v>40</v>
      </c>
      <c r="D59" s="129" t="s">
        <v>1006</v>
      </c>
      <c r="E59" s="5" t="s">
        <v>38</v>
      </c>
      <c r="F59" s="5" t="s">
        <v>39</v>
      </c>
      <c r="G59" s="4">
        <v>1</v>
      </c>
      <c r="H59" s="4" t="s">
        <v>3</v>
      </c>
      <c r="I59" s="4">
        <f>2545-543</f>
        <v>2002</v>
      </c>
      <c r="J59" s="5" t="s">
        <v>37</v>
      </c>
    </row>
    <row r="60" spans="1:10" s="6" customFormat="1">
      <c r="A60" s="132">
        <v>59</v>
      </c>
      <c r="B60" s="4" t="s">
        <v>872</v>
      </c>
      <c r="C60" s="171" t="s">
        <v>918</v>
      </c>
      <c r="D60" s="4" t="s">
        <v>1020</v>
      </c>
      <c r="E60" s="172" t="s">
        <v>919</v>
      </c>
      <c r="F60" s="5"/>
      <c r="G60" s="4"/>
      <c r="H60" s="4"/>
      <c r="I60" s="4"/>
      <c r="J60" s="5"/>
    </row>
    <row r="61" spans="1:10" s="6" customFormat="1">
      <c r="A61" s="132">
        <v>60</v>
      </c>
      <c r="B61" s="4" t="s">
        <v>628</v>
      </c>
      <c r="C61" s="4"/>
      <c r="D61" s="4" t="s">
        <v>1008</v>
      </c>
      <c r="E61" s="5" t="s">
        <v>654</v>
      </c>
      <c r="F61" s="5" t="s">
        <v>7</v>
      </c>
      <c r="G61" s="4">
        <v>1</v>
      </c>
      <c r="H61" s="4" t="s">
        <v>3</v>
      </c>
      <c r="I61" s="4">
        <v>2005</v>
      </c>
      <c r="J61" s="4"/>
    </row>
    <row r="62" spans="1:10" s="6" customFormat="1">
      <c r="A62" s="132">
        <v>61</v>
      </c>
      <c r="B62" s="4" t="s">
        <v>872</v>
      </c>
      <c r="C62" s="173" t="s">
        <v>916</v>
      </c>
      <c r="D62" s="4" t="s">
        <v>1020</v>
      </c>
      <c r="E62" s="174" t="s">
        <v>917</v>
      </c>
      <c r="F62" s="5"/>
      <c r="G62" s="4"/>
      <c r="H62" s="4"/>
      <c r="I62" s="4"/>
      <c r="J62" s="5"/>
    </row>
    <row r="63" spans="1:10" s="6" customFormat="1">
      <c r="A63" s="132">
        <v>62</v>
      </c>
      <c r="B63" s="4" t="s">
        <v>77</v>
      </c>
      <c r="C63" s="4" t="s">
        <v>168</v>
      </c>
      <c r="D63" s="129" t="s">
        <v>987</v>
      </c>
      <c r="E63" s="5" t="s">
        <v>166</v>
      </c>
      <c r="F63" s="5" t="s">
        <v>167</v>
      </c>
      <c r="G63" s="4">
        <v>1</v>
      </c>
      <c r="H63" s="4" t="s">
        <v>3</v>
      </c>
      <c r="I63" s="4">
        <f>2546-543</f>
        <v>2003</v>
      </c>
      <c r="J63" s="5"/>
    </row>
    <row r="64" spans="1:10" s="6" customFormat="1">
      <c r="A64" s="132">
        <v>63</v>
      </c>
      <c r="B64" s="4" t="s">
        <v>548</v>
      </c>
      <c r="C64" s="4"/>
      <c r="D64" s="4" t="s">
        <v>1010</v>
      </c>
      <c r="E64" s="5" t="s">
        <v>557</v>
      </c>
      <c r="F64" s="5" t="s">
        <v>558</v>
      </c>
      <c r="G64" s="4">
        <v>1</v>
      </c>
      <c r="H64" s="4" t="s">
        <v>3</v>
      </c>
      <c r="I64" s="4">
        <v>2003</v>
      </c>
      <c r="J64" s="4"/>
    </row>
    <row r="65" spans="1:10" s="6" customFormat="1">
      <c r="A65" s="132">
        <v>64</v>
      </c>
      <c r="B65" s="4" t="s">
        <v>548</v>
      </c>
      <c r="C65" s="4"/>
      <c r="D65" s="4" t="s">
        <v>1010</v>
      </c>
      <c r="E65" s="5" t="s">
        <v>554</v>
      </c>
      <c r="F65" s="5" t="s">
        <v>455</v>
      </c>
      <c r="G65" s="4">
        <v>1</v>
      </c>
      <c r="H65" s="4" t="s">
        <v>3</v>
      </c>
      <c r="I65" s="4">
        <v>1998</v>
      </c>
      <c r="J65" s="4"/>
    </row>
    <row r="66" spans="1:10" s="6" customFormat="1">
      <c r="A66" s="132">
        <v>65</v>
      </c>
      <c r="B66" s="4" t="s">
        <v>810</v>
      </c>
      <c r="C66" s="165" t="s">
        <v>832</v>
      </c>
      <c r="D66" s="165" t="s">
        <v>1020</v>
      </c>
      <c r="E66" s="166" t="s">
        <v>833</v>
      </c>
      <c r="F66" s="136" t="s">
        <v>831</v>
      </c>
      <c r="G66" s="4"/>
      <c r="H66" s="4"/>
      <c r="I66" s="4"/>
      <c r="J66" s="5"/>
    </row>
    <row r="67" spans="1:10" s="6" customFormat="1">
      <c r="A67" s="132">
        <v>66</v>
      </c>
      <c r="B67" s="4" t="s">
        <v>628</v>
      </c>
      <c r="C67" s="4"/>
      <c r="D67" s="4" t="s">
        <v>1008</v>
      </c>
      <c r="E67" s="5" t="s">
        <v>653</v>
      </c>
      <c r="F67" s="5" t="s">
        <v>7</v>
      </c>
      <c r="G67" s="4">
        <v>1</v>
      </c>
      <c r="H67" s="4" t="s">
        <v>3</v>
      </c>
      <c r="I67" s="4">
        <v>2005</v>
      </c>
      <c r="J67" s="4"/>
    </row>
    <row r="68" spans="1:10" s="6" customFormat="1">
      <c r="A68" s="132">
        <v>67</v>
      </c>
      <c r="B68" s="4" t="s">
        <v>628</v>
      </c>
      <c r="C68" s="4"/>
      <c r="D68" s="4" t="s">
        <v>1008</v>
      </c>
      <c r="E68" s="5" t="s">
        <v>655</v>
      </c>
      <c r="F68" s="5" t="s">
        <v>7</v>
      </c>
      <c r="G68" s="4">
        <v>1</v>
      </c>
      <c r="H68" s="4" t="s">
        <v>3</v>
      </c>
      <c r="I68" s="4">
        <v>2005</v>
      </c>
      <c r="J68" s="4"/>
    </row>
    <row r="69" spans="1:10" s="6" customFormat="1">
      <c r="A69" s="132">
        <v>68</v>
      </c>
      <c r="B69" s="4" t="s">
        <v>628</v>
      </c>
      <c r="C69" s="4"/>
      <c r="D69" s="4" t="s">
        <v>1008</v>
      </c>
      <c r="E69" s="5" t="s">
        <v>652</v>
      </c>
      <c r="F69" s="5" t="s">
        <v>7</v>
      </c>
      <c r="G69" s="4">
        <v>1</v>
      </c>
      <c r="H69" s="4" t="s">
        <v>3</v>
      </c>
      <c r="I69" s="4">
        <v>2005</v>
      </c>
      <c r="J69" s="4"/>
    </row>
    <row r="70" spans="1:10" s="6" customFormat="1">
      <c r="A70" s="132">
        <v>69</v>
      </c>
      <c r="B70" s="4" t="s">
        <v>628</v>
      </c>
      <c r="C70" s="4"/>
      <c r="D70" s="4" t="s">
        <v>1008</v>
      </c>
      <c r="E70" s="5" t="s">
        <v>656</v>
      </c>
      <c r="F70" s="5" t="s">
        <v>7</v>
      </c>
      <c r="G70" s="4">
        <v>1</v>
      </c>
      <c r="H70" s="4" t="s">
        <v>3</v>
      </c>
      <c r="I70" s="4">
        <v>2005</v>
      </c>
      <c r="J70" s="4"/>
    </row>
    <row r="71" spans="1:10" s="6" customFormat="1">
      <c r="A71" s="132">
        <v>70</v>
      </c>
      <c r="B71" s="4" t="s">
        <v>628</v>
      </c>
      <c r="C71" s="4"/>
      <c r="D71" s="4" t="s">
        <v>1008</v>
      </c>
      <c r="E71" s="5" t="s">
        <v>643</v>
      </c>
      <c r="F71" s="5" t="s">
        <v>644</v>
      </c>
      <c r="G71" s="4">
        <v>1</v>
      </c>
      <c r="H71" s="4" t="s">
        <v>3</v>
      </c>
      <c r="I71" s="4">
        <v>2004</v>
      </c>
      <c r="J71" s="4"/>
    </row>
    <row r="72" spans="1:10" s="6" customFormat="1">
      <c r="A72" s="132">
        <v>71</v>
      </c>
      <c r="B72" s="4" t="s">
        <v>628</v>
      </c>
      <c r="C72" s="4"/>
      <c r="D72" s="4" t="s">
        <v>1008</v>
      </c>
      <c r="E72" s="5" t="s">
        <v>663</v>
      </c>
      <c r="F72" s="5" t="s">
        <v>7</v>
      </c>
      <c r="G72" s="4">
        <v>1</v>
      </c>
      <c r="H72" s="4" t="s">
        <v>3</v>
      </c>
      <c r="I72" s="4">
        <v>2005</v>
      </c>
      <c r="J72" s="4"/>
    </row>
    <row r="73" spans="1:10" s="6" customFormat="1" ht="63">
      <c r="A73" s="132">
        <v>72</v>
      </c>
      <c r="B73" s="4" t="s">
        <v>810</v>
      </c>
      <c r="C73" s="175" t="s">
        <v>862</v>
      </c>
      <c r="D73" s="175" t="s">
        <v>1008</v>
      </c>
      <c r="E73" s="176" t="s">
        <v>863</v>
      </c>
      <c r="F73" s="177" t="s">
        <v>864</v>
      </c>
      <c r="G73" s="4"/>
      <c r="H73" s="4"/>
      <c r="I73" s="4"/>
      <c r="J73" s="5"/>
    </row>
    <row r="74" spans="1:10" s="6" customFormat="1">
      <c r="A74" s="132">
        <v>73</v>
      </c>
      <c r="B74" s="4" t="s">
        <v>77</v>
      </c>
      <c r="C74" s="4" t="s">
        <v>160</v>
      </c>
      <c r="D74" s="4" t="s">
        <v>1008</v>
      </c>
      <c r="E74" s="5" t="s">
        <v>159</v>
      </c>
      <c r="F74" s="5" t="s">
        <v>7</v>
      </c>
      <c r="G74" s="4">
        <v>1</v>
      </c>
      <c r="H74" s="4" t="s">
        <v>3</v>
      </c>
      <c r="I74" s="4">
        <f>2547-543</f>
        <v>2004</v>
      </c>
      <c r="J74" s="5" t="s">
        <v>158</v>
      </c>
    </row>
    <row r="75" spans="1:10" s="6" customFormat="1">
      <c r="A75" s="132">
        <v>74</v>
      </c>
      <c r="B75" s="4" t="s">
        <v>628</v>
      </c>
      <c r="C75" s="4"/>
      <c r="D75" s="4" t="s">
        <v>1003</v>
      </c>
      <c r="E75" s="5" t="s">
        <v>639</v>
      </c>
      <c r="F75" s="5" t="s">
        <v>640</v>
      </c>
      <c r="G75" s="4">
        <v>2</v>
      </c>
      <c r="H75" s="4" t="s">
        <v>3</v>
      </c>
      <c r="I75" s="4">
        <v>2006</v>
      </c>
      <c r="J75" s="4"/>
    </row>
    <row r="76" spans="1:10" s="6" customFormat="1">
      <c r="A76" s="132">
        <v>75</v>
      </c>
      <c r="B76" s="4" t="s">
        <v>810</v>
      </c>
      <c r="C76" s="178" t="s">
        <v>854</v>
      </c>
      <c r="D76" s="178" t="s">
        <v>1020</v>
      </c>
      <c r="E76" s="179" t="s">
        <v>855</v>
      </c>
      <c r="F76" s="5" t="s">
        <v>856</v>
      </c>
      <c r="G76" s="4"/>
      <c r="H76" s="4"/>
      <c r="I76" s="4"/>
      <c r="J76" s="5"/>
    </row>
    <row r="77" spans="1:10" s="6" customFormat="1">
      <c r="A77" s="132">
        <v>76</v>
      </c>
      <c r="B77" s="4" t="s">
        <v>810</v>
      </c>
      <c r="C77" s="134" t="s">
        <v>820</v>
      </c>
      <c r="D77" s="134" t="s">
        <v>1007</v>
      </c>
      <c r="E77" s="135" t="s">
        <v>821</v>
      </c>
      <c r="F77" s="136" t="s">
        <v>822</v>
      </c>
      <c r="G77" s="4"/>
      <c r="H77" s="4"/>
      <c r="I77" s="4"/>
      <c r="J77" s="5"/>
    </row>
    <row r="78" spans="1:10" s="6" customFormat="1">
      <c r="A78" s="132">
        <v>77</v>
      </c>
      <c r="B78" s="4" t="s">
        <v>77</v>
      </c>
      <c r="C78" s="4" t="s">
        <v>54</v>
      </c>
      <c r="D78" s="129" t="s">
        <v>977</v>
      </c>
      <c r="E78" s="5" t="s">
        <v>52</v>
      </c>
      <c r="F78" s="5" t="s">
        <v>53</v>
      </c>
      <c r="G78" s="4">
        <v>1</v>
      </c>
      <c r="H78" s="4" t="s">
        <v>3</v>
      </c>
      <c r="I78" s="4">
        <f>2545-543</f>
        <v>2002</v>
      </c>
      <c r="J78" s="5" t="s">
        <v>51</v>
      </c>
    </row>
    <row r="79" spans="1:10" s="6" customFormat="1">
      <c r="A79" s="132">
        <v>78</v>
      </c>
      <c r="B79" s="4" t="s">
        <v>356</v>
      </c>
      <c r="C79" s="4"/>
      <c r="D79" s="4" t="s">
        <v>1010</v>
      </c>
      <c r="E79" s="5" t="s">
        <v>454</v>
      </c>
      <c r="F79" s="5" t="s">
        <v>455</v>
      </c>
      <c r="G79" s="4">
        <v>1</v>
      </c>
      <c r="H79" s="4" t="s">
        <v>3</v>
      </c>
      <c r="I79" s="4">
        <v>2002</v>
      </c>
      <c r="J79" s="4"/>
    </row>
    <row r="80" spans="1:10" s="6" customFormat="1">
      <c r="A80" s="132">
        <v>79</v>
      </c>
      <c r="B80" s="4" t="s">
        <v>628</v>
      </c>
      <c r="C80" s="4"/>
      <c r="D80" s="4" t="s">
        <v>1008</v>
      </c>
      <c r="E80" s="5" t="s">
        <v>660</v>
      </c>
      <c r="F80" s="5" t="s">
        <v>7</v>
      </c>
      <c r="G80" s="4">
        <v>1</v>
      </c>
      <c r="H80" s="4" t="s">
        <v>3</v>
      </c>
      <c r="I80" s="4">
        <v>2005</v>
      </c>
      <c r="J80" s="4"/>
    </row>
    <row r="81" spans="1:10" s="6" customFormat="1">
      <c r="A81" s="132">
        <v>80</v>
      </c>
      <c r="B81" s="4" t="s">
        <v>628</v>
      </c>
      <c r="C81" s="4"/>
      <c r="D81" s="4" t="s">
        <v>1008</v>
      </c>
      <c r="E81" s="5" t="s">
        <v>662</v>
      </c>
      <c r="F81" s="5" t="s">
        <v>7</v>
      </c>
      <c r="G81" s="4">
        <v>1</v>
      </c>
      <c r="H81" s="4" t="s">
        <v>3</v>
      </c>
      <c r="I81" s="4">
        <v>2005</v>
      </c>
      <c r="J81" s="4"/>
    </row>
    <row r="82" spans="1:10" s="6" customFormat="1">
      <c r="A82" s="132">
        <v>81</v>
      </c>
      <c r="B82" s="4" t="s">
        <v>628</v>
      </c>
      <c r="C82" s="4"/>
      <c r="D82" s="4" t="s">
        <v>1008</v>
      </c>
      <c r="E82" s="5" t="s">
        <v>661</v>
      </c>
      <c r="F82" s="5" t="s">
        <v>7</v>
      </c>
      <c r="G82" s="4">
        <v>1</v>
      </c>
      <c r="H82" s="4" t="s">
        <v>3</v>
      </c>
      <c r="I82" s="4">
        <v>2005</v>
      </c>
      <c r="J82" s="4"/>
    </row>
    <row r="83" spans="1:10" s="6" customFormat="1">
      <c r="A83" s="132">
        <v>82</v>
      </c>
      <c r="B83" s="4" t="s">
        <v>628</v>
      </c>
      <c r="C83" s="4"/>
      <c r="D83" s="4" t="s">
        <v>1008</v>
      </c>
      <c r="E83" s="5" t="s">
        <v>629</v>
      </c>
      <c r="F83" s="5" t="s">
        <v>7</v>
      </c>
      <c r="G83" s="4">
        <v>1</v>
      </c>
      <c r="H83" s="4" t="s">
        <v>3</v>
      </c>
      <c r="I83" s="4">
        <v>2005</v>
      </c>
      <c r="J83" s="4"/>
    </row>
    <row r="84" spans="1:10" s="6" customFormat="1">
      <c r="A84" s="132">
        <v>83</v>
      </c>
      <c r="B84" s="4" t="s">
        <v>872</v>
      </c>
      <c r="C84" s="180" t="s">
        <v>920</v>
      </c>
      <c r="D84" s="180" t="s">
        <v>1008</v>
      </c>
      <c r="E84" s="181" t="s">
        <v>921</v>
      </c>
      <c r="F84" s="5"/>
      <c r="G84" s="4"/>
      <c r="H84" s="4"/>
      <c r="I84" s="4"/>
      <c r="J84" s="5"/>
    </row>
    <row r="85" spans="1:10" s="6" customFormat="1">
      <c r="A85" s="132">
        <v>84</v>
      </c>
      <c r="B85" s="4" t="s">
        <v>810</v>
      </c>
      <c r="C85" s="182" t="s">
        <v>857</v>
      </c>
      <c r="D85" s="182" t="s">
        <v>1008</v>
      </c>
      <c r="E85" s="183" t="s">
        <v>858</v>
      </c>
      <c r="F85" s="5"/>
      <c r="G85" s="4"/>
      <c r="H85" s="4"/>
      <c r="I85" s="4"/>
      <c r="J85" s="5"/>
    </row>
    <row r="86" spans="1:10" s="6" customFormat="1">
      <c r="A86" s="132">
        <v>85</v>
      </c>
      <c r="B86" s="4" t="s">
        <v>356</v>
      </c>
      <c r="C86" s="4"/>
      <c r="D86" s="4" t="s">
        <v>1002</v>
      </c>
      <c r="E86" s="5" t="s">
        <v>389</v>
      </c>
      <c r="F86" s="5" t="s">
        <v>390</v>
      </c>
      <c r="G86" s="4">
        <v>2</v>
      </c>
      <c r="H86" s="4" t="s">
        <v>3</v>
      </c>
      <c r="I86" s="4">
        <v>1999</v>
      </c>
      <c r="J86" s="4"/>
    </row>
    <row r="87" spans="1:10" s="6" customFormat="1">
      <c r="A87" s="132">
        <v>86</v>
      </c>
      <c r="B87" s="4" t="s">
        <v>872</v>
      </c>
      <c r="C87" s="184" t="s">
        <v>885</v>
      </c>
      <c r="D87" s="184" t="s">
        <v>1020</v>
      </c>
      <c r="E87" s="185" t="s">
        <v>886</v>
      </c>
      <c r="F87" s="5"/>
      <c r="G87" s="4"/>
      <c r="H87" s="4"/>
      <c r="I87" s="4"/>
      <c r="J87" s="5"/>
    </row>
    <row r="88" spans="1:10" s="6" customFormat="1">
      <c r="A88" s="132">
        <v>87</v>
      </c>
      <c r="B88" s="4" t="s">
        <v>484</v>
      </c>
      <c r="C88" s="4"/>
      <c r="D88" s="4" t="s">
        <v>1020</v>
      </c>
      <c r="E88" s="5" t="s">
        <v>501</v>
      </c>
      <c r="F88" s="5" t="s">
        <v>502</v>
      </c>
      <c r="G88" s="4">
        <v>1</v>
      </c>
      <c r="H88" s="4" t="s">
        <v>3</v>
      </c>
      <c r="I88" s="4">
        <v>2002</v>
      </c>
      <c r="J88" s="4"/>
    </row>
    <row r="89" spans="1:10" s="6" customFormat="1">
      <c r="A89" s="132">
        <v>88</v>
      </c>
      <c r="B89" s="4" t="s">
        <v>810</v>
      </c>
      <c r="C89" s="186" t="s">
        <v>836</v>
      </c>
      <c r="D89" s="186" t="s">
        <v>1020</v>
      </c>
      <c r="E89" s="187" t="s">
        <v>837</v>
      </c>
      <c r="F89" s="136" t="s">
        <v>838</v>
      </c>
      <c r="G89" s="4"/>
      <c r="H89" s="4"/>
      <c r="I89" s="4"/>
      <c r="J89" s="5"/>
    </row>
    <row r="90" spans="1:10" s="6" customFormat="1">
      <c r="A90" s="132">
        <v>89</v>
      </c>
      <c r="B90" s="4" t="s">
        <v>872</v>
      </c>
      <c r="C90" s="188" t="s">
        <v>926</v>
      </c>
      <c r="D90" s="188" t="s">
        <v>1020</v>
      </c>
      <c r="E90" s="189" t="s">
        <v>927</v>
      </c>
      <c r="F90" s="5"/>
      <c r="G90" s="4"/>
      <c r="H90" s="4"/>
      <c r="I90" s="4"/>
      <c r="J90" s="5"/>
    </row>
    <row r="91" spans="1:10" s="6" customFormat="1">
      <c r="A91" s="132">
        <v>90</v>
      </c>
      <c r="B91" s="4" t="s">
        <v>810</v>
      </c>
      <c r="C91" s="190" t="s">
        <v>811</v>
      </c>
      <c r="D91" s="190" t="s">
        <v>1020</v>
      </c>
      <c r="E91" s="191" t="s">
        <v>812</v>
      </c>
      <c r="F91" s="5" t="s">
        <v>813</v>
      </c>
      <c r="G91" s="4"/>
      <c r="H91" s="4"/>
      <c r="I91" s="4"/>
      <c r="J91" s="5"/>
    </row>
    <row r="92" spans="1:10" s="6" customFormat="1">
      <c r="A92" s="132">
        <v>91</v>
      </c>
      <c r="B92" s="4" t="s">
        <v>810</v>
      </c>
      <c r="C92" s="190" t="s">
        <v>811</v>
      </c>
      <c r="D92" s="190" t="s">
        <v>1020</v>
      </c>
      <c r="E92" s="191" t="s">
        <v>812</v>
      </c>
      <c r="F92" s="5" t="s">
        <v>813</v>
      </c>
      <c r="G92" s="4"/>
      <c r="H92" s="4"/>
      <c r="I92" s="4"/>
      <c r="J92" s="5"/>
    </row>
    <row r="93" spans="1:10" s="6" customFormat="1">
      <c r="A93" s="132">
        <v>92</v>
      </c>
      <c r="B93" s="4" t="s">
        <v>628</v>
      </c>
      <c r="C93" s="4"/>
      <c r="D93" s="4" t="s">
        <v>1020</v>
      </c>
      <c r="E93" s="5" t="s">
        <v>634</v>
      </c>
      <c r="F93" s="5" t="s">
        <v>635</v>
      </c>
      <c r="G93" s="4">
        <v>1</v>
      </c>
      <c r="H93" s="4" t="s">
        <v>3</v>
      </c>
      <c r="I93" s="4">
        <v>1999</v>
      </c>
      <c r="J93" s="4"/>
    </row>
    <row r="94" spans="1:10" s="6" customFormat="1">
      <c r="A94" s="132">
        <v>93</v>
      </c>
      <c r="B94" s="4" t="s">
        <v>356</v>
      </c>
      <c r="C94" s="4"/>
      <c r="D94" s="4" t="s">
        <v>1020</v>
      </c>
      <c r="E94" s="5" t="s">
        <v>452</v>
      </c>
      <c r="F94" s="5" t="s">
        <v>7</v>
      </c>
      <c r="G94" s="4">
        <v>1</v>
      </c>
      <c r="H94" s="4" t="s">
        <v>12</v>
      </c>
      <c r="I94" s="4" t="s">
        <v>361</v>
      </c>
      <c r="J94" s="4"/>
    </row>
    <row r="95" spans="1:10" s="6" customFormat="1">
      <c r="A95" s="132">
        <v>94</v>
      </c>
      <c r="B95" s="4" t="s">
        <v>356</v>
      </c>
      <c r="C95" s="4"/>
      <c r="D95" s="4" t="s">
        <v>996</v>
      </c>
      <c r="E95" s="5" t="s">
        <v>474</v>
      </c>
      <c r="F95" s="5" t="s">
        <v>475</v>
      </c>
      <c r="G95" s="4">
        <v>2</v>
      </c>
      <c r="H95" s="4" t="s">
        <v>3</v>
      </c>
      <c r="I95" s="4">
        <v>2003</v>
      </c>
      <c r="J95" s="4"/>
    </row>
    <row r="96" spans="1:10" s="6" customFormat="1">
      <c r="A96" s="132">
        <v>95</v>
      </c>
      <c r="B96" s="4" t="s">
        <v>484</v>
      </c>
      <c r="C96" s="4"/>
      <c r="D96" s="4" t="s">
        <v>1020</v>
      </c>
      <c r="E96" s="5" t="s">
        <v>508</v>
      </c>
      <c r="F96" s="5" t="s">
        <v>509</v>
      </c>
      <c r="G96" s="4">
        <v>1</v>
      </c>
      <c r="H96" s="4" t="s">
        <v>3</v>
      </c>
      <c r="I96" s="4">
        <v>2002</v>
      </c>
      <c r="J96" s="4"/>
    </row>
    <row r="97" spans="1:10" s="6" customFormat="1">
      <c r="A97" s="132">
        <v>96</v>
      </c>
      <c r="B97" s="4" t="s">
        <v>628</v>
      </c>
      <c r="C97" s="4"/>
      <c r="D97" s="4" t="s">
        <v>1020</v>
      </c>
      <c r="E97" s="5" t="s">
        <v>672</v>
      </c>
      <c r="F97" s="5" t="s">
        <v>673</v>
      </c>
      <c r="G97" s="4">
        <v>1</v>
      </c>
      <c r="H97" s="4" t="s">
        <v>3</v>
      </c>
      <c r="I97" s="4">
        <v>2000</v>
      </c>
      <c r="J97" s="4"/>
    </row>
    <row r="98" spans="1:10" s="6" customFormat="1">
      <c r="A98" s="132">
        <v>97</v>
      </c>
      <c r="B98" s="4" t="s">
        <v>628</v>
      </c>
      <c r="C98" s="4"/>
      <c r="D98" s="4" t="s">
        <v>1008</v>
      </c>
      <c r="E98" s="5" t="s">
        <v>679</v>
      </c>
      <c r="F98" s="5" t="s">
        <v>680</v>
      </c>
      <c r="G98" s="4">
        <v>4</v>
      </c>
      <c r="H98" s="4" t="s">
        <v>3</v>
      </c>
      <c r="I98" s="4" t="s">
        <v>361</v>
      </c>
      <c r="J98" s="4"/>
    </row>
    <row r="99" spans="1:10" s="6" customFormat="1">
      <c r="A99" s="132">
        <v>98</v>
      </c>
      <c r="B99" s="4" t="s">
        <v>628</v>
      </c>
      <c r="C99" s="192" t="s">
        <v>934</v>
      </c>
      <c r="D99" s="192" t="s">
        <v>1020</v>
      </c>
      <c r="E99" s="193" t="s">
        <v>935</v>
      </c>
      <c r="F99" s="5"/>
      <c r="G99" s="4"/>
      <c r="H99" s="4"/>
      <c r="I99" s="4"/>
      <c r="J99" s="5"/>
    </row>
    <row r="100" spans="1:10" s="6" customFormat="1">
      <c r="A100" s="132">
        <v>99</v>
      </c>
      <c r="B100" s="4" t="s">
        <v>628</v>
      </c>
      <c r="C100" s="192" t="s">
        <v>936</v>
      </c>
      <c r="D100" s="192" t="s">
        <v>1020</v>
      </c>
      <c r="E100" s="193" t="s">
        <v>937</v>
      </c>
      <c r="F100" s="5"/>
      <c r="G100" s="4"/>
      <c r="H100" s="4"/>
      <c r="I100" s="4"/>
      <c r="J100" s="5"/>
    </row>
    <row r="101" spans="1:10" s="6" customFormat="1">
      <c r="A101" s="132">
        <v>100</v>
      </c>
      <c r="B101" s="4" t="s">
        <v>628</v>
      </c>
      <c r="C101" s="4"/>
      <c r="D101" s="4" t="s">
        <v>1008</v>
      </c>
      <c r="E101" s="5" t="s">
        <v>659</v>
      </c>
      <c r="F101" s="5" t="s">
        <v>7</v>
      </c>
      <c r="G101" s="4">
        <v>1</v>
      </c>
      <c r="H101" s="4" t="s">
        <v>3</v>
      </c>
      <c r="I101" s="4">
        <v>2005</v>
      </c>
      <c r="J101" s="4"/>
    </row>
    <row r="102" spans="1:10" s="6" customFormat="1">
      <c r="A102" s="132">
        <v>101</v>
      </c>
      <c r="B102" s="4" t="s">
        <v>628</v>
      </c>
      <c r="C102" s="4"/>
      <c r="D102" s="4" t="s">
        <v>1008</v>
      </c>
      <c r="E102" s="5" t="s">
        <v>651</v>
      </c>
      <c r="F102" s="5" t="s">
        <v>7</v>
      </c>
      <c r="G102" s="4">
        <v>1</v>
      </c>
      <c r="H102" s="4" t="s">
        <v>3</v>
      </c>
      <c r="I102" s="4">
        <v>2005</v>
      </c>
      <c r="J102" s="4"/>
    </row>
    <row r="103" spans="1:10" s="6" customFormat="1">
      <c r="A103" s="132">
        <v>102</v>
      </c>
      <c r="B103" s="4" t="s">
        <v>628</v>
      </c>
      <c r="C103" s="4"/>
      <c r="D103" s="4" t="s">
        <v>1008</v>
      </c>
      <c r="E103" s="5" t="s">
        <v>658</v>
      </c>
      <c r="F103" s="5" t="s">
        <v>7</v>
      </c>
      <c r="G103" s="4">
        <v>1</v>
      </c>
      <c r="H103" s="4" t="s">
        <v>3</v>
      </c>
      <c r="I103" s="4">
        <v>2005</v>
      </c>
      <c r="J103" s="4"/>
    </row>
    <row r="104" spans="1:10" s="6" customFormat="1">
      <c r="A104" s="132">
        <v>103</v>
      </c>
      <c r="B104" s="4" t="s">
        <v>628</v>
      </c>
      <c r="C104" s="4"/>
      <c r="D104" s="4" t="s">
        <v>1008</v>
      </c>
      <c r="E104" s="5" t="s">
        <v>657</v>
      </c>
      <c r="F104" s="5" t="s">
        <v>7</v>
      </c>
      <c r="G104" s="4">
        <v>1</v>
      </c>
      <c r="H104" s="4" t="s">
        <v>3</v>
      </c>
      <c r="I104" s="4">
        <v>2005</v>
      </c>
      <c r="J104" s="4"/>
    </row>
    <row r="105" spans="1:10" s="6" customFormat="1">
      <c r="A105" s="132">
        <v>104</v>
      </c>
      <c r="B105" s="4" t="s">
        <v>810</v>
      </c>
      <c r="C105" s="194" t="s">
        <v>845</v>
      </c>
      <c r="D105" s="194" t="s">
        <v>1008</v>
      </c>
      <c r="E105" s="195" t="s">
        <v>846</v>
      </c>
      <c r="F105" s="194"/>
      <c r="G105" s="4"/>
      <c r="H105" s="4"/>
      <c r="I105" s="4"/>
      <c r="J105" s="5"/>
    </row>
    <row r="106" spans="1:10" s="6" customFormat="1">
      <c r="A106" s="132">
        <v>105</v>
      </c>
      <c r="B106" s="4" t="s">
        <v>810</v>
      </c>
      <c r="C106" s="196" t="s">
        <v>859</v>
      </c>
      <c r="D106" s="196" t="s">
        <v>1020</v>
      </c>
      <c r="E106" s="197" t="s">
        <v>860</v>
      </c>
      <c r="F106" s="5" t="s">
        <v>861</v>
      </c>
      <c r="G106" s="4">
        <v>3</v>
      </c>
      <c r="H106" s="4"/>
      <c r="I106" s="4"/>
      <c r="J106" s="5"/>
    </row>
    <row r="107" spans="1:10" s="6" customFormat="1">
      <c r="A107" s="132">
        <v>106</v>
      </c>
      <c r="B107" s="4" t="s">
        <v>628</v>
      </c>
      <c r="C107" s="4"/>
      <c r="D107" s="4" t="s">
        <v>1020</v>
      </c>
      <c r="E107" s="5" t="s">
        <v>684</v>
      </c>
      <c r="F107" s="5" t="s">
        <v>685</v>
      </c>
      <c r="G107" s="4">
        <v>1</v>
      </c>
      <c r="H107" s="4" t="s">
        <v>3</v>
      </c>
      <c r="I107" s="4">
        <v>1993</v>
      </c>
      <c r="J107" s="4"/>
    </row>
    <row r="108" spans="1:10" s="6" customFormat="1">
      <c r="A108" s="132">
        <v>107</v>
      </c>
      <c r="B108" s="4" t="s">
        <v>628</v>
      </c>
      <c r="C108" s="4"/>
      <c r="D108" s="4" t="s">
        <v>1008</v>
      </c>
      <c r="E108" s="5" t="s">
        <v>664</v>
      </c>
      <c r="F108" s="5" t="s">
        <v>665</v>
      </c>
      <c r="G108" s="4">
        <v>1</v>
      </c>
      <c r="H108" s="4" t="s">
        <v>3</v>
      </c>
      <c r="I108" s="4">
        <v>2004</v>
      </c>
      <c r="J108" s="4"/>
    </row>
    <row r="109" spans="1:10" s="6" customFormat="1">
      <c r="A109" s="132">
        <v>108</v>
      </c>
      <c r="B109" s="4" t="s">
        <v>548</v>
      </c>
      <c r="C109" s="4"/>
      <c r="D109" s="4" t="s">
        <v>1010</v>
      </c>
      <c r="E109" s="5" t="s">
        <v>559</v>
      </c>
      <c r="F109" s="5" t="s">
        <v>560</v>
      </c>
      <c r="G109" s="4">
        <v>1</v>
      </c>
      <c r="H109" s="4" t="s">
        <v>3</v>
      </c>
      <c r="I109" s="4">
        <v>2006</v>
      </c>
      <c r="J109" s="4"/>
    </row>
    <row r="110" spans="1:10" s="6" customFormat="1">
      <c r="A110" s="132">
        <v>109</v>
      </c>
      <c r="B110" s="4" t="s">
        <v>810</v>
      </c>
      <c r="C110" s="134" t="s">
        <v>823</v>
      </c>
      <c r="D110" s="134" t="s">
        <v>1008</v>
      </c>
      <c r="E110" s="135" t="s">
        <v>824</v>
      </c>
      <c r="F110" s="136" t="s">
        <v>825</v>
      </c>
      <c r="G110" s="4"/>
      <c r="H110" s="4"/>
      <c r="I110" s="4"/>
      <c r="J110" s="5"/>
    </row>
    <row r="111" spans="1:10" s="6" customFormat="1">
      <c r="A111" s="132">
        <v>110</v>
      </c>
      <c r="B111" s="4" t="s">
        <v>872</v>
      </c>
      <c r="C111" s="198" t="s">
        <v>881</v>
      </c>
      <c r="D111" s="198" t="s">
        <v>1020</v>
      </c>
      <c r="E111" s="199" t="s">
        <v>882</v>
      </c>
      <c r="F111" s="5"/>
      <c r="G111" s="4"/>
      <c r="H111" s="4"/>
      <c r="I111" s="4"/>
      <c r="J111" s="5"/>
    </row>
    <row r="112" spans="1:10" s="6" customFormat="1">
      <c r="A112" s="132">
        <v>111</v>
      </c>
      <c r="B112" s="4" t="s">
        <v>872</v>
      </c>
      <c r="C112" s="200" t="s">
        <v>895</v>
      </c>
      <c r="D112" s="200" t="s">
        <v>1020</v>
      </c>
      <c r="E112" s="201" t="s">
        <v>896</v>
      </c>
      <c r="F112" s="5"/>
      <c r="G112" s="4"/>
      <c r="H112" s="4"/>
      <c r="I112" s="4"/>
      <c r="J112" s="5"/>
    </row>
    <row r="113" spans="1:10" s="6" customFormat="1">
      <c r="A113" s="132">
        <v>112</v>
      </c>
      <c r="B113" s="4" t="s">
        <v>872</v>
      </c>
      <c r="C113" s="202" t="s">
        <v>895</v>
      </c>
      <c r="D113" s="202" t="s">
        <v>1020</v>
      </c>
      <c r="E113" s="203" t="s">
        <v>896</v>
      </c>
      <c r="F113" s="5"/>
      <c r="G113" s="4"/>
      <c r="H113" s="4"/>
      <c r="I113" s="4"/>
      <c r="J113" s="5"/>
    </row>
    <row r="114" spans="1:10" s="6" customFormat="1">
      <c r="A114" s="132">
        <v>113</v>
      </c>
      <c r="B114" s="4" t="s">
        <v>356</v>
      </c>
      <c r="C114" s="4"/>
      <c r="D114" s="4" t="s">
        <v>1002</v>
      </c>
      <c r="E114" s="5" t="s">
        <v>398</v>
      </c>
      <c r="F114" s="5" t="s">
        <v>7</v>
      </c>
      <c r="G114" s="4">
        <v>1</v>
      </c>
      <c r="H114" s="4" t="s">
        <v>3</v>
      </c>
      <c r="I114" s="4">
        <v>1997</v>
      </c>
      <c r="J114" s="4"/>
    </row>
    <row r="115" spans="1:10" s="6" customFormat="1">
      <c r="A115" s="132">
        <v>114</v>
      </c>
      <c r="B115" s="4" t="s">
        <v>691</v>
      </c>
      <c r="C115" s="204" t="s">
        <v>762</v>
      </c>
      <c r="D115" s="204" t="s">
        <v>1002</v>
      </c>
      <c r="E115" s="205" t="s">
        <v>763</v>
      </c>
      <c r="F115" s="5" t="s">
        <v>764</v>
      </c>
      <c r="G115" s="4"/>
      <c r="H115" s="4"/>
      <c r="I115" s="4"/>
      <c r="J115" s="5"/>
    </row>
    <row r="116" spans="1:10" s="6" customFormat="1">
      <c r="A116" s="132">
        <v>115</v>
      </c>
      <c r="B116" s="4" t="s">
        <v>77</v>
      </c>
      <c r="C116" s="4"/>
      <c r="D116" s="4" t="s">
        <v>979</v>
      </c>
      <c r="E116" s="5" t="s">
        <v>27</v>
      </c>
      <c r="F116" s="5" t="s">
        <v>28</v>
      </c>
      <c r="G116" s="4">
        <v>1</v>
      </c>
      <c r="H116" s="4" t="s">
        <v>3</v>
      </c>
      <c r="I116" s="4">
        <f>2549-543</f>
        <v>2006</v>
      </c>
      <c r="J116" s="5" t="s">
        <v>26</v>
      </c>
    </row>
    <row r="117" spans="1:10" s="6" customFormat="1">
      <c r="A117" s="132">
        <v>116</v>
      </c>
      <c r="B117" s="4" t="s">
        <v>548</v>
      </c>
      <c r="C117" s="4"/>
      <c r="D117" s="4" t="s">
        <v>987</v>
      </c>
      <c r="E117" s="5" t="s">
        <v>601</v>
      </c>
      <c r="F117" s="5" t="s">
        <v>7</v>
      </c>
      <c r="G117" s="4">
        <v>1</v>
      </c>
      <c r="H117" s="4" t="s">
        <v>3</v>
      </c>
      <c r="I117" s="4">
        <v>1999</v>
      </c>
      <c r="J117" s="4"/>
    </row>
    <row r="118" spans="1:10" s="6" customFormat="1">
      <c r="A118" s="132">
        <v>117</v>
      </c>
      <c r="B118" s="4" t="s">
        <v>628</v>
      </c>
      <c r="C118" s="4"/>
      <c r="D118" s="4" t="s">
        <v>1008</v>
      </c>
      <c r="E118" s="5" t="s">
        <v>681</v>
      </c>
      <c r="F118" s="5" t="s">
        <v>7</v>
      </c>
      <c r="G118" s="4">
        <v>1</v>
      </c>
      <c r="H118" s="4" t="s">
        <v>3</v>
      </c>
      <c r="I118" s="4">
        <v>2005</v>
      </c>
      <c r="J118" s="4"/>
    </row>
    <row r="119" spans="1:10" s="6" customFormat="1">
      <c r="A119" s="132">
        <v>118</v>
      </c>
      <c r="B119" s="4" t="s">
        <v>548</v>
      </c>
      <c r="C119" s="4"/>
      <c r="D119" s="4" t="s">
        <v>987</v>
      </c>
      <c r="E119" s="5" t="s">
        <v>600</v>
      </c>
      <c r="F119" s="5" t="s">
        <v>7</v>
      </c>
      <c r="G119" s="4">
        <v>1</v>
      </c>
      <c r="H119" s="4" t="s">
        <v>3</v>
      </c>
      <c r="I119" s="4">
        <v>1997</v>
      </c>
      <c r="J119" s="4"/>
    </row>
    <row r="120" spans="1:10" s="6" customFormat="1">
      <c r="A120" s="132">
        <v>119</v>
      </c>
      <c r="B120" s="4" t="s">
        <v>548</v>
      </c>
      <c r="C120" s="4"/>
      <c r="D120" s="4" t="s">
        <v>987</v>
      </c>
      <c r="E120" s="5" t="s">
        <v>571</v>
      </c>
      <c r="F120" s="5" t="s">
        <v>572</v>
      </c>
      <c r="G120" s="4">
        <v>1</v>
      </c>
      <c r="H120" s="4" t="s">
        <v>3</v>
      </c>
      <c r="I120" s="4">
        <v>2005</v>
      </c>
      <c r="J120" s="4"/>
    </row>
    <row r="121" spans="1:10" s="6" customFormat="1">
      <c r="A121" s="132">
        <v>120</v>
      </c>
      <c r="B121" s="4" t="s">
        <v>628</v>
      </c>
      <c r="C121" s="4"/>
      <c r="D121" s="4" t="s">
        <v>1008</v>
      </c>
      <c r="E121" s="5" t="s">
        <v>631</v>
      </c>
      <c r="F121" s="5" t="s">
        <v>632</v>
      </c>
      <c r="G121" s="4">
        <v>1</v>
      </c>
      <c r="H121" s="4" t="s">
        <v>3</v>
      </c>
      <c r="I121" s="4">
        <v>2006</v>
      </c>
      <c r="J121" s="4"/>
    </row>
    <row r="122" spans="1:10" s="6" customFormat="1">
      <c r="A122" s="132">
        <v>121</v>
      </c>
      <c r="B122" s="4" t="s">
        <v>356</v>
      </c>
      <c r="C122" s="4"/>
      <c r="D122" s="4" t="s">
        <v>1008</v>
      </c>
      <c r="E122" s="5" t="s">
        <v>426</v>
      </c>
      <c r="F122" s="5" t="s">
        <v>427</v>
      </c>
      <c r="G122" s="4">
        <v>2</v>
      </c>
      <c r="H122" s="4" t="s">
        <v>3</v>
      </c>
      <c r="I122" s="4">
        <v>2005</v>
      </c>
      <c r="J122" s="4"/>
    </row>
    <row r="123" spans="1:10" s="6" customFormat="1">
      <c r="A123" s="132">
        <v>122</v>
      </c>
      <c r="B123" s="4" t="s">
        <v>872</v>
      </c>
      <c r="C123" s="206" t="s">
        <v>924</v>
      </c>
      <c r="D123" s="206" t="s">
        <v>1020</v>
      </c>
      <c r="E123" s="207" t="s">
        <v>925</v>
      </c>
      <c r="F123" s="5"/>
      <c r="G123" s="4"/>
      <c r="H123" s="4"/>
      <c r="I123" s="4"/>
      <c r="J123" s="5"/>
    </row>
    <row r="124" spans="1:10" s="6" customFormat="1">
      <c r="A124" s="132">
        <v>123</v>
      </c>
      <c r="B124" s="4" t="s">
        <v>548</v>
      </c>
      <c r="C124" s="4"/>
      <c r="D124" s="4" t="s">
        <v>1010</v>
      </c>
      <c r="E124" s="5" t="s">
        <v>570</v>
      </c>
      <c r="F124" s="5" t="s">
        <v>558</v>
      </c>
      <c r="G124" s="4">
        <v>1</v>
      </c>
      <c r="H124" s="4" t="s">
        <v>3</v>
      </c>
      <c r="I124" s="4">
        <v>2004</v>
      </c>
      <c r="J124" s="4"/>
    </row>
    <row r="125" spans="1:10" s="6" customFormat="1">
      <c r="A125" s="132">
        <v>124</v>
      </c>
      <c r="B125" s="4" t="s">
        <v>356</v>
      </c>
      <c r="C125" s="4"/>
      <c r="D125" s="4" t="s">
        <v>979</v>
      </c>
      <c r="E125" s="5" t="s">
        <v>435</v>
      </c>
      <c r="F125" s="5" t="s">
        <v>436</v>
      </c>
      <c r="G125" s="4">
        <v>1</v>
      </c>
      <c r="H125" s="4" t="s">
        <v>3</v>
      </c>
      <c r="I125" s="4">
        <f>2535-543</f>
        <v>1992</v>
      </c>
      <c r="J125" s="4"/>
    </row>
    <row r="126" spans="1:10" s="6" customFormat="1">
      <c r="A126" s="132">
        <v>125</v>
      </c>
      <c r="B126" s="4" t="s">
        <v>548</v>
      </c>
      <c r="C126" s="4"/>
      <c r="D126" s="4" t="s">
        <v>1010</v>
      </c>
      <c r="E126" s="5" t="s">
        <v>551</v>
      </c>
      <c r="F126" s="5" t="s">
        <v>552</v>
      </c>
      <c r="G126" s="4">
        <v>1</v>
      </c>
      <c r="H126" s="4" t="s">
        <v>3</v>
      </c>
      <c r="I126" s="4">
        <v>1996</v>
      </c>
      <c r="J126" s="4"/>
    </row>
    <row r="127" spans="1:10" s="6" customFormat="1">
      <c r="A127" s="132">
        <v>126</v>
      </c>
      <c r="B127" s="4" t="s">
        <v>548</v>
      </c>
      <c r="C127" s="4"/>
      <c r="D127" s="4" t="s">
        <v>1010</v>
      </c>
      <c r="E127" s="5" t="s">
        <v>567</v>
      </c>
      <c r="F127" s="5" t="s">
        <v>483</v>
      </c>
      <c r="G127" s="4">
        <v>1</v>
      </c>
      <c r="H127" s="4" t="s">
        <v>3</v>
      </c>
      <c r="I127" s="4">
        <v>2000</v>
      </c>
      <c r="J127" s="4"/>
    </row>
    <row r="128" spans="1:10" s="6" customFormat="1">
      <c r="A128" s="132">
        <v>127</v>
      </c>
      <c r="B128" s="4" t="s">
        <v>872</v>
      </c>
      <c r="C128" s="208" t="s">
        <v>887</v>
      </c>
      <c r="D128" s="208" t="s">
        <v>1020</v>
      </c>
      <c r="E128" s="209" t="s">
        <v>888</v>
      </c>
      <c r="F128" s="5"/>
      <c r="G128" s="4"/>
      <c r="H128" s="4"/>
      <c r="I128" s="4"/>
      <c r="J128" s="5"/>
    </row>
    <row r="129" spans="1:10" s="6" customFormat="1">
      <c r="A129" s="132">
        <v>128</v>
      </c>
      <c r="B129" s="4" t="s">
        <v>548</v>
      </c>
      <c r="C129" s="4"/>
      <c r="D129" s="4" t="s">
        <v>1010</v>
      </c>
      <c r="E129" s="5" t="s">
        <v>555</v>
      </c>
      <c r="F129" s="5" t="s">
        <v>455</v>
      </c>
      <c r="G129" s="4">
        <v>1</v>
      </c>
      <c r="H129" s="4" t="s">
        <v>3</v>
      </c>
      <c r="I129" s="4">
        <v>2000</v>
      </c>
      <c r="J129" s="4"/>
    </row>
    <row r="130" spans="1:10" s="6" customFormat="1">
      <c r="A130" s="132">
        <v>129</v>
      </c>
      <c r="B130" s="4" t="s">
        <v>356</v>
      </c>
      <c r="C130" s="4"/>
      <c r="D130" s="4" t="s">
        <v>979</v>
      </c>
      <c r="E130" s="5" t="s">
        <v>441</v>
      </c>
      <c r="F130" s="5" t="s">
        <v>390</v>
      </c>
      <c r="G130" s="4">
        <v>1</v>
      </c>
      <c r="H130" s="4" t="s">
        <v>3</v>
      </c>
      <c r="I130" s="4">
        <v>1999</v>
      </c>
      <c r="J130" s="4"/>
    </row>
    <row r="131" spans="1:10" s="6" customFormat="1">
      <c r="A131" s="132">
        <v>130</v>
      </c>
      <c r="B131" s="4" t="s">
        <v>628</v>
      </c>
      <c r="C131" s="4"/>
      <c r="D131" s="4" t="s">
        <v>1008</v>
      </c>
      <c r="E131" s="5" t="s">
        <v>636</v>
      </c>
      <c r="F131" s="5" t="s">
        <v>7</v>
      </c>
      <c r="G131" s="4">
        <v>1</v>
      </c>
      <c r="H131" s="4" t="s">
        <v>3</v>
      </c>
      <c r="I131" s="4">
        <v>2006</v>
      </c>
      <c r="J131" s="4"/>
    </row>
    <row r="132" spans="1:10" s="6" customFormat="1">
      <c r="A132" s="132">
        <v>131</v>
      </c>
      <c r="B132" s="4" t="s">
        <v>548</v>
      </c>
      <c r="C132" s="4"/>
      <c r="D132" s="4" t="s">
        <v>1010</v>
      </c>
      <c r="E132" s="5" t="s">
        <v>556</v>
      </c>
      <c r="F132" s="5" t="s">
        <v>455</v>
      </c>
      <c r="G132" s="4">
        <v>1</v>
      </c>
      <c r="H132" s="4" t="s">
        <v>3</v>
      </c>
      <c r="I132" s="4">
        <v>1991</v>
      </c>
      <c r="J132" s="4"/>
    </row>
    <row r="133" spans="1:10" s="6" customFormat="1">
      <c r="A133" s="132">
        <v>132</v>
      </c>
      <c r="B133" s="4" t="s">
        <v>356</v>
      </c>
      <c r="C133" s="4"/>
      <c r="D133" s="4" t="s">
        <v>979</v>
      </c>
      <c r="E133" s="5" t="s">
        <v>439</v>
      </c>
      <c r="F133" s="5" t="s">
        <v>390</v>
      </c>
      <c r="G133" s="4">
        <v>1</v>
      </c>
      <c r="H133" s="4" t="s">
        <v>3</v>
      </c>
      <c r="I133" s="4">
        <v>1999</v>
      </c>
      <c r="J133" s="4"/>
    </row>
    <row r="134" spans="1:10" s="6" customFormat="1">
      <c r="A134" s="132">
        <v>133</v>
      </c>
      <c r="B134" s="4" t="s">
        <v>356</v>
      </c>
      <c r="C134" s="4"/>
      <c r="D134" s="4" t="s">
        <v>979</v>
      </c>
      <c r="E134" s="5" t="s">
        <v>440</v>
      </c>
      <c r="F134" s="5" t="s">
        <v>390</v>
      </c>
      <c r="G134" s="4">
        <v>1</v>
      </c>
      <c r="H134" s="4" t="s">
        <v>3</v>
      </c>
      <c r="I134" s="4">
        <v>1999</v>
      </c>
      <c r="J134" s="4"/>
    </row>
    <row r="135" spans="1:10" s="6" customFormat="1">
      <c r="A135" s="132">
        <v>134</v>
      </c>
      <c r="B135" s="4" t="s">
        <v>548</v>
      </c>
      <c r="C135" s="4"/>
      <c r="D135" s="4" t="s">
        <v>1006</v>
      </c>
      <c r="E135" s="5" t="s">
        <v>591</v>
      </c>
      <c r="F135" s="5" t="s">
        <v>43</v>
      </c>
      <c r="G135" s="4">
        <v>1</v>
      </c>
      <c r="H135" s="4" t="s">
        <v>12</v>
      </c>
      <c r="I135" s="4">
        <v>2007</v>
      </c>
      <c r="J135" s="4"/>
    </row>
    <row r="136" spans="1:10" s="6" customFormat="1">
      <c r="A136" s="132">
        <v>135</v>
      </c>
      <c r="B136" s="4" t="s">
        <v>356</v>
      </c>
      <c r="C136" s="4"/>
      <c r="D136" s="4" t="s">
        <v>979</v>
      </c>
      <c r="E136" s="5" t="s">
        <v>438</v>
      </c>
      <c r="F136" s="5" t="s">
        <v>390</v>
      </c>
      <c r="G136" s="4">
        <v>1</v>
      </c>
      <c r="H136" s="4" t="s">
        <v>3</v>
      </c>
      <c r="I136" s="4">
        <v>1999</v>
      </c>
      <c r="J136" s="4"/>
    </row>
    <row r="137" spans="1:10" s="6" customFormat="1">
      <c r="A137" s="132">
        <v>136</v>
      </c>
      <c r="B137" s="4" t="s">
        <v>356</v>
      </c>
      <c r="C137" s="4"/>
      <c r="D137" s="4" t="s">
        <v>1006</v>
      </c>
      <c r="E137" s="5" t="s">
        <v>406</v>
      </c>
      <c r="F137" s="5" t="s">
        <v>407</v>
      </c>
      <c r="G137" s="4">
        <v>1</v>
      </c>
      <c r="H137" s="4" t="s">
        <v>3</v>
      </c>
      <c r="I137" s="4">
        <v>2002</v>
      </c>
      <c r="J137" s="4"/>
    </row>
    <row r="138" spans="1:10" s="6" customFormat="1">
      <c r="A138" s="132">
        <v>137</v>
      </c>
      <c r="B138" s="4" t="s">
        <v>548</v>
      </c>
      <c r="C138" s="4"/>
      <c r="D138" s="4" t="s">
        <v>1010</v>
      </c>
      <c r="E138" s="5" t="s">
        <v>565</v>
      </c>
      <c r="F138" s="5" t="s">
        <v>566</v>
      </c>
      <c r="G138" s="4">
        <v>1</v>
      </c>
      <c r="H138" s="4" t="s">
        <v>3</v>
      </c>
      <c r="I138" s="4">
        <v>2006</v>
      </c>
      <c r="J138" s="4"/>
    </row>
    <row r="139" spans="1:10" s="6" customFormat="1">
      <c r="A139" s="132">
        <v>138</v>
      </c>
      <c r="B139" s="4" t="s">
        <v>77</v>
      </c>
      <c r="C139" s="4"/>
      <c r="D139" s="4" t="s">
        <v>1006</v>
      </c>
      <c r="E139" s="5" t="s">
        <v>49</v>
      </c>
      <c r="F139" s="5" t="s">
        <v>43</v>
      </c>
      <c r="G139" s="4">
        <v>1</v>
      </c>
      <c r="H139" s="4" t="s">
        <v>50</v>
      </c>
      <c r="I139" s="4">
        <f>2549-543</f>
        <v>2006</v>
      </c>
      <c r="J139" s="5" t="s">
        <v>48</v>
      </c>
    </row>
    <row r="140" spans="1:10" s="6" customFormat="1">
      <c r="A140" s="132">
        <v>139</v>
      </c>
      <c r="B140" s="4" t="s">
        <v>77</v>
      </c>
      <c r="C140" s="4"/>
      <c r="D140" s="4" t="s">
        <v>1006</v>
      </c>
      <c r="E140" s="5" t="s">
        <v>42</v>
      </c>
      <c r="F140" s="5" t="s">
        <v>43</v>
      </c>
      <c r="G140" s="4">
        <v>1</v>
      </c>
      <c r="H140" s="4" t="s">
        <v>50</v>
      </c>
      <c r="I140" s="4">
        <f>2548-543</f>
        <v>2005</v>
      </c>
      <c r="J140" s="5" t="s">
        <v>41</v>
      </c>
    </row>
    <row r="141" spans="1:10" s="6" customFormat="1">
      <c r="A141" s="132">
        <v>140</v>
      </c>
      <c r="B141" s="4" t="s">
        <v>548</v>
      </c>
      <c r="C141" s="4"/>
      <c r="D141" s="4" t="s">
        <v>1006</v>
      </c>
      <c r="E141" s="5" t="s">
        <v>590</v>
      </c>
      <c r="F141" s="5" t="s">
        <v>43</v>
      </c>
      <c r="G141" s="4">
        <v>1</v>
      </c>
      <c r="H141" s="4" t="s">
        <v>12</v>
      </c>
      <c r="I141" s="4">
        <v>2006</v>
      </c>
      <c r="J141" s="4"/>
    </row>
    <row r="142" spans="1:10" s="6" customFormat="1">
      <c r="A142" s="132">
        <v>141</v>
      </c>
      <c r="B142" s="4" t="s">
        <v>548</v>
      </c>
      <c r="C142" s="4"/>
      <c r="D142" s="4" t="s">
        <v>1006</v>
      </c>
      <c r="E142" s="5" t="s">
        <v>592</v>
      </c>
      <c r="F142" s="5" t="s">
        <v>43</v>
      </c>
      <c r="G142" s="4">
        <v>1</v>
      </c>
      <c r="H142" s="4" t="s">
        <v>12</v>
      </c>
      <c r="I142" s="4">
        <v>2011</v>
      </c>
      <c r="J142" s="4"/>
    </row>
    <row r="143" spans="1:10" s="6" customFormat="1">
      <c r="A143" s="132">
        <v>142</v>
      </c>
      <c r="B143" s="4" t="s">
        <v>810</v>
      </c>
      <c r="C143" s="210" t="s">
        <v>869</v>
      </c>
      <c r="D143" s="210" t="s">
        <v>1008</v>
      </c>
      <c r="E143" s="211" t="s">
        <v>870</v>
      </c>
      <c r="F143" s="5" t="s">
        <v>871</v>
      </c>
      <c r="G143" s="4"/>
      <c r="H143" s="4"/>
      <c r="I143" s="4"/>
      <c r="J143" s="5"/>
    </row>
    <row r="144" spans="1:10" s="6" customFormat="1">
      <c r="A144" s="132">
        <v>143</v>
      </c>
      <c r="B144" s="4" t="s">
        <v>548</v>
      </c>
      <c r="C144" s="4"/>
      <c r="D144" s="4" t="s">
        <v>993</v>
      </c>
      <c r="E144" s="5" t="s">
        <v>608</v>
      </c>
      <c r="F144" s="5" t="s">
        <v>7</v>
      </c>
      <c r="G144" s="4">
        <v>3</v>
      </c>
      <c r="H144" s="4" t="s">
        <v>3</v>
      </c>
      <c r="I144" s="4">
        <v>2002</v>
      </c>
      <c r="J144" s="4"/>
    </row>
    <row r="145" spans="1:10" s="6" customFormat="1">
      <c r="A145" s="132">
        <v>144</v>
      </c>
      <c r="B145" s="4" t="s">
        <v>484</v>
      </c>
      <c r="C145" s="4"/>
      <c r="D145" s="4" t="s">
        <v>1010</v>
      </c>
      <c r="E145" s="5" t="s">
        <v>503</v>
      </c>
      <c r="F145" s="5" t="s">
        <v>7</v>
      </c>
      <c r="G145" s="4">
        <v>3</v>
      </c>
      <c r="H145" s="4" t="s">
        <v>3</v>
      </c>
      <c r="I145" s="4">
        <v>2002</v>
      </c>
      <c r="J145" s="4"/>
    </row>
    <row r="146" spans="1:10" s="6" customFormat="1">
      <c r="A146" s="132">
        <v>145</v>
      </c>
      <c r="B146" s="4" t="s">
        <v>872</v>
      </c>
      <c r="C146" s="212" t="s">
        <v>901</v>
      </c>
      <c r="D146" s="212" t="s">
        <v>1010</v>
      </c>
      <c r="E146" s="213" t="s">
        <v>902</v>
      </c>
      <c r="F146" s="5"/>
      <c r="G146" s="4"/>
      <c r="H146" s="4"/>
      <c r="I146" s="4"/>
      <c r="J146" s="5"/>
    </row>
    <row r="147" spans="1:10" s="6" customFormat="1">
      <c r="A147" s="132">
        <v>146</v>
      </c>
      <c r="B147" s="4" t="s">
        <v>356</v>
      </c>
      <c r="C147" s="4"/>
      <c r="D147" s="4" t="s">
        <v>979</v>
      </c>
      <c r="E147" s="5" t="s">
        <v>403</v>
      </c>
      <c r="F147" s="5" t="s">
        <v>390</v>
      </c>
      <c r="G147" s="4">
        <v>3</v>
      </c>
      <c r="H147" s="4" t="s">
        <v>3</v>
      </c>
      <c r="I147" s="4">
        <f>2544-543</f>
        <v>2001</v>
      </c>
      <c r="J147" s="4"/>
    </row>
    <row r="148" spans="1:10" s="6" customFormat="1">
      <c r="A148" s="132">
        <v>147</v>
      </c>
      <c r="B148" s="4" t="s">
        <v>548</v>
      </c>
      <c r="C148" s="4"/>
      <c r="D148" s="4" t="s">
        <v>979</v>
      </c>
      <c r="E148" s="5" t="s">
        <v>606</v>
      </c>
      <c r="F148" s="5" t="s">
        <v>390</v>
      </c>
      <c r="G148" s="4">
        <v>5</v>
      </c>
      <c r="H148" s="4" t="s">
        <v>3</v>
      </c>
      <c r="I148" s="4">
        <v>2003</v>
      </c>
      <c r="J148" s="4"/>
    </row>
    <row r="149" spans="1:10" s="6" customFormat="1">
      <c r="A149" s="132">
        <v>148</v>
      </c>
      <c r="B149" s="4" t="s">
        <v>628</v>
      </c>
      <c r="C149" s="4"/>
      <c r="D149" s="4" t="s">
        <v>1020</v>
      </c>
      <c r="E149" s="5" t="s">
        <v>682</v>
      </c>
      <c r="F149" s="5" t="s">
        <v>683</v>
      </c>
      <c r="G149" s="4">
        <v>1</v>
      </c>
      <c r="H149" s="4" t="s">
        <v>3</v>
      </c>
      <c r="I149" s="4">
        <v>1998</v>
      </c>
      <c r="J149" s="4"/>
    </row>
    <row r="150" spans="1:10" s="6" customFormat="1">
      <c r="A150" s="132">
        <v>149</v>
      </c>
      <c r="B150" s="4" t="s">
        <v>628</v>
      </c>
      <c r="C150" s="4"/>
      <c r="D150" s="4" t="s">
        <v>1008</v>
      </c>
      <c r="E150" s="5" t="s">
        <v>678</v>
      </c>
      <c r="F150" s="5" t="s">
        <v>7</v>
      </c>
      <c r="G150" s="4">
        <v>2</v>
      </c>
      <c r="H150" s="4" t="s">
        <v>3</v>
      </c>
      <c r="I150" s="4">
        <v>1999</v>
      </c>
      <c r="J150" s="4"/>
    </row>
    <row r="151" spans="1:10" s="6" customFormat="1">
      <c r="A151" s="132">
        <v>150</v>
      </c>
      <c r="B151" s="4" t="s">
        <v>872</v>
      </c>
      <c r="C151" s="214"/>
      <c r="D151" s="214" t="s">
        <v>1008</v>
      </c>
      <c r="E151" s="215" t="s">
        <v>915</v>
      </c>
      <c r="F151" s="5"/>
      <c r="G151" s="4"/>
      <c r="H151" s="4"/>
      <c r="I151" s="4"/>
      <c r="J151" s="5"/>
    </row>
    <row r="152" spans="1:10" s="6" customFormat="1">
      <c r="A152" s="132">
        <v>151</v>
      </c>
      <c r="B152" s="4" t="s">
        <v>810</v>
      </c>
      <c r="C152" s="216" t="s">
        <v>847</v>
      </c>
      <c r="D152" s="216" t="s">
        <v>1008</v>
      </c>
      <c r="E152" s="217" t="s">
        <v>848</v>
      </c>
      <c r="F152" s="216"/>
      <c r="G152" s="4"/>
      <c r="H152" s="4"/>
      <c r="I152" s="4"/>
      <c r="J152" s="5"/>
    </row>
    <row r="153" spans="1:10" s="6" customFormat="1">
      <c r="A153" s="132">
        <v>152</v>
      </c>
      <c r="B153" s="4" t="s">
        <v>872</v>
      </c>
      <c r="C153" s="218" t="s">
        <v>878</v>
      </c>
      <c r="D153" s="218" t="s">
        <v>1020</v>
      </c>
      <c r="E153" s="219" t="s">
        <v>879</v>
      </c>
      <c r="F153" s="5"/>
      <c r="G153" s="4"/>
      <c r="H153" s="4"/>
      <c r="I153" s="4"/>
      <c r="J153" s="5"/>
    </row>
    <row r="154" spans="1:10" s="6" customFormat="1">
      <c r="A154" s="132">
        <v>153</v>
      </c>
      <c r="B154" s="4" t="s">
        <v>872</v>
      </c>
      <c r="C154" s="220" t="s">
        <v>922</v>
      </c>
      <c r="D154" s="220" t="s">
        <v>1020</v>
      </c>
      <c r="E154" s="221" t="s">
        <v>923</v>
      </c>
      <c r="F154" s="5"/>
      <c r="G154" s="4"/>
      <c r="H154" s="4"/>
      <c r="I154" s="4"/>
      <c r="J154" s="5"/>
    </row>
    <row r="155" spans="1:10" s="6" customFormat="1">
      <c r="A155" s="132">
        <v>154</v>
      </c>
      <c r="B155" s="4" t="s">
        <v>810</v>
      </c>
      <c r="C155" s="222" t="s">
        <v>849</v>
      </c>
      <c r="D155" s="222" t="s">
        <v>1020</v>
      </c>
      <c r="E155" s="223" t="s">
        <v>850</v>
      </c>
      <c r="F155" s="5" t="s">
        <v>851</v>
      </c>
      <c r="G155" s="4"/>
      <c r="H155" s="4"/>
      <c r="I155" s="4"/>
      <c r="J155" s="5"/>
    </row>
    <row r="156" spans="1:10" s="6" customFormat="1">
      <c r="A156" s="132">
        <v>155</v>
      </c>
      <c r="B156" s="4" t="s">
        <v>628</v>
      </c>
      <c r="C156" s="4"/>
      <c r="D156" s="4" t="s">
        <v>1020</v>
      </c>
      <c r="E156" s="5" t="s">
        <v>676</v>
      </c>
      <c r="F156" s="5" t="s">
        <v>677</v>
      </c>
      <c r="G156" s="4">
        <v>1</v>
      </c>
      <c r="H156" s="4" t="s">
        <v>3</v>
      </c>
      <c r="I156" s="4">
        <v>1999</v>
      </c>
      <c r="J156" s="4"/>
    </row>
    <row r="157" spans="1:10" s="6" customFormat="1">
      <c r="A157" s="132">
        <v>156</v>
      </c>
      <c r="B157" s="4" t="s">
        <v>810</v>
      </c>
      <c r="C157" s="224" t="s">
        <v>867</v>
      </c>
      <c r="D157" s="224" t="s">
        <v>1020</v>
      </c>
      <c r="E157" s="225" t="s">
        <v>868</v>
      </c>
      <c r="F157" s="5"/>
      <c r="G157" s="4">
        <v>2</v>
      </c>
      <c r="H157" s="4"/>
      <c r="I157" s="4"/>
      <c r="J157" s="5"/>
    </row>
    <row r="158" spans="1:10" s="6" customFormat="1">
      <c r="A158" s="132">
        <v>157</v>
      </c>
      <c r="B158" s="4" t="s">
        <v>810</v>
      </c>
      <c r="C158" s="226" t="s">
        <v>865</v>
      </c>
      <c r="D158" s="226" t="s">
        <v>1020</v>
      </c>
      <c r="E158" s="227" t="s">
        <v>866</v>
      </c>
      <c r="F158" s="226"/>
      <c r="G158" s="4">
        <v>2</v>
      </c>
      <c r="H158" s="4"/>
      <c r="I158" s="4"/>
      <c r="J158" s="5"/>
    </row>
    <row r="159" spans="1:10" s="6" customFormat="1">
      <c r="A159" s="132">
        <v>158</v>
      </c>
      <c r="B159" s="4" t="s">
        <v>872</v>
      </c>
      <c r="C159" s="228" t="s">
        <v>903</v>
      </c>
      <c r="D159" s="228" t="s">
        <v>1020</v>
      </c>
      <c r="E159" s="229" t="s">
        <v>904</v>
      </c>
      <c r="F159" s="5"/>
      <c r="G159" s="4"/>
      <c r="H159" s="4"/>
      <c r="I159" s="4"/>
      <c r="J159" s="5"/>
    </row>
    <row r="160" spans="1:10" s="6" customFormat="1">
      <c r="A160" s="132">
        <v>159</v>
      </c>
      <c r="B160" s="4" t="s">
        <v>548</v>
      </c>
      <c r="C160" s="4"/>
      <c r="D160" s="4" t="s">
        <v>1010</v>
      </c>
      <c r="E160" s="5" t="s">
        <v>553</v>
      </c>
      <c r="F160" s="5" t="s">
        <v>455</v>
      </c>
      <c r="G160" s="4">
        <v>1</v>
      </c>
      <c r="H160" s="4" t="s">
        <v>3</v>
      </c>
      <c r="I160" s="4">
        <v>1999</v>
      </c>
      <c r="J160" s="4"/>
    </row>
    <row r="161" spans="1:10" s="6" customFormat="1">
      <c r="A161" s="132">
        <v>160</v>
      </c>
      <c r="B161" s="4" t="s">
        <v>548</v>
      </c>
      <c r="C161" s="4"/>
      <c r="D161" s="4" t="s">
        <v>1010</v>
      </c>
      <c r="E161" s="5" t="s">
        <v>619</v>
      </c>
      <c r="F161" s="5" t="s">
        <v>43</v>
      </c>
      <c r="G161" s="4">
        <v>1</v>
      </c>
      <c r="H161" s="4" t="s">
        <v>3</v>
      </c>
      <c r="I161" s="4">
        <v>2003</v>
      </c>
      <c r="J161" s="4"/>
    </row>
  </sheetData>
  <sortState ref="B1:J171">
    <sortCondition ref="E1:E171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Grouping Index</vt:lpstr>
      <vt:lpstr>รายชื่อหนังสือใหม่</vt:lpstr>
      <vt:lpstr>English Book</vt:lpstr>
      <vt:lpstr>Thai Book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</dc:creator>
  <cp:lastModifiedBy>panuwat nantakat</cp:lastModifiedBy>
  <cp:lastPrinted>2014-09-09T08:04:02Z</cp:lastPrinted>
  <dcterms:created xsi:type="dcterms:W3CDTF">2014-01-31T04:25:23Z</dcterms:created>
  <dcterms:modified xsi:type="dcterms:W3CDTF">2014-09-26T04:24:52Z</dcterms:modified>
</cp:coreProperties>
</file>